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ГК Транзит\etkazan\доки на размещение\"/>
    </mc:Choice>
  </mc:AlternateContent>
  <bookViews>
    <workbookView xWindow="12120" yWindow="1620" windowWidth="13860" windowHeight="12135"/>
  </bookViews>
  <sheets>
    <sheet name="Лист1" sheetId="1" r:id="rId1"/>
  </sheets>
  <definedNames>
    <definedName name="l0" localSheetId="0">Лист1!$A$106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106" i="1" l="1"/>
  <c r="N105" i="1"/>
  <c r="K106" i="1"/>
  <c r="K105" i="1"/>
  <c r="H106" i="1"/>
  <c r="H105" i="1"/>
  <c r="E105" i="1"/>
  <c r="K128" i="1" l="1"/>
  <c r="E128" i="1" l="1"/>
  <c r="E116" i="1" l="1"/>
  <c r="E110" i="1"/>
  <c r="D143" i="1" l="1"/>
  <c r="E143" i="1" s="1"/>
  <c r="P143" i="1"/>
  <c r="M143" i="1"/>
  <c r="J143" i="1"/>
  <c r="I143" i="1"/>
  <c r="G143" i="1"/>
  <c r="F143" i="1"/>
  <c r="K143" i="1" l="1"/>
  <c r="E112" i="1"/>
  <c r="E111" i="1"/>
  <c r="E106" i="1"/>
  <c r="E19" i="1"/>
</calcChain>
</file>

<file path=xl/comments1.xml><?xml version="1.0" encoding="utf-8"?>
<comments xmlns="http://schemas.openxmlformats.org/spreadsheetml/2006/main">
  <authors>
    <author>Пользователь Windows</author>
  </authors>
  <commentList>
    <comment ref="G102" authorId="0" shapeId="0">
      <text>
        <r>
          <rPr>
            <b/>
            <sz val="9"/>
            <color indexed="81"/>
            <rFont val="Tahoma"/>
            <family val="2"/>
            <charset val="204"/>
          </rPr>
          <t>Пользователь Windows:</t>
        </r>
        <r>
          <rPr>
            <sz val="9"/>
            <color indexed="81"/>
            <rFont val="Tahoma"/>
            <family val="2"/>
            <charset val="204"/>
          </rPr>
          <t xml:space="preserve">
</t>
        </r>
      </text>
    </comment>
  </commentList>
</comments>
</file>

<file path=xl/sharedStrings.xml><?xml version="1.0" encoding="utf-8"?>
<sst xmlns="http://schemas.openxmlformats.org/spreadsheetml/2006/main" count="328" uniqueCount="217">
  <si>
    <t>№пп</t>
  </si>
  <si>
    <t>1.1.</t>
  </si>
  <si>
    <t>1.2.</t>
  </si>
  <si>
    <t>1.3.</t>
  </si>
  <si>
    <t>2.</t>
  </si>
  <si>
    <t xml:space="preserve">показатель </t>
  </si>
  <si>
    <t>значение показателя, годы</t>
  </si>
  <si>
    <t>ВН (110 кВ и выше)</t>
  </si>
  <si>
    <t>СН1 (35 - 60 кВ)</t>
  </si>
  <si>
    <t>СН2 (1 - 20 кВ)</t>
  </si>
  <si>
    <t>НН (до 1 кВ)</t>
  </si>
  <si>
    <t>1.4.</t>
  </si>
  <si>
    <t>2.1.</t>
  </si>
  <si>
    <t>2.2.</t>
  </si>
  <si>
    <t>2.3.</t>
  </si>
  <si>
    <t>2.4.</t>
  </si>
  <si>
    <t>2.Показатель средней частоты прекращений передачи электрической энергии (П saifi)</t>
  </si>
  <si>
    <t>3.Показатель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(Пsaidi план)</t>
  </si>
  <si>
    <t>4.Показатель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(Пsaifi план)</t>
  </si>
  <si>
    <t>3.1.</t>
  </si>
  <si>
    <t>3.2.</t>
  </si>
  <si>
    <t>3.3.</t>
  </si>
  <si>
    <t>3.4.</t>
  </si>
  <si>
    <t>4.1.</t>
  </si>
  <si>
    <t>4.2.</t>
  </si>
  <si>
    <t>4.3.</t>
  </si>
  <si>
    <t>4.4.</t>
  </si>
  <si>
    <t xml:space="preserve">5. </t>
  </si>
  <si>
    <t>Количество случаев нарушения качества электрической энергии, подтвержденных актами контролирующих организаций и (или) решениями суда ( шт)</t>
  </si>
  <si>
    <t xml:space="preserve">5.1. </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</si>
  <si>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t>
  </si>
  <si>
    <t>2.2. Рейтинг структурных единиц сетевой организации по качеству оказания услуг по передаче электрической энергии, а также по качеству электрической энергии в отчетном периоде.</t>
  </si>
  <si>
    <t>Структурная единица сетевой организации</t>
  </si>
  <si>
    <t>ВН</t>
  </si>
  <si>
    <t>СН1</t>
  </si>
  <si>
    <t>СН2</t>
  </si>
  <si>
    <t>НН</t>
  </si>
  <si>
    <t>Показатель средней продолжительности прекращений передачи электрической энергии, (П saidi)</t>
  </si>
  <si>
    <t>Показатель средней частоты прекращений передачи электрической энергии,  (П saifi)</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</si>
  <si>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хозяйства),(П saidi план)</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</si>
  <si>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 saifi план)</t>
  </si>
  <si>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</si>
  <si>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</si>
  <si>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1.</t>
  </si>
  <si>
    <t>2.3. Мероприятия, выполненные сетевой организацией в целях повышения качества оказания услуг по передаче электрической энергии в отчетном периоде</t>
  </si>
  <si>
    <t>2.4. Прочая информация, которую сетевая организация считает целесообразной для включения в отчет, касающаяся качества оказания услуг по передаче электрической энергии, </t>
  </si>
  <si>
    <t xml:space="preserve">3. Информация о качестве услуг по технологическому присоединению </t>
  </si>
  <si>
    <t>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в отчетном периоде,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t>
  </si>
  <si>
    <t>Прочая информация, которую сетевая организация считает целесообразной для включения в отчет, касающаяся предоставления услуг по технологическому присоединению</t>
  </si>
  <si>
    <t>N</t>
  </si>
  <si>
    <t>Показатель</t>
  </si>
  <si>
    <t>Категория присоединения потребителей услуг по передаче электрической энергии в разбивке по мощности, в динамике по годам</t>
  </si>
  <si>
    <t>до 15 кВт включительно</t>
  </si>
  <si>
    <t>Динамика изменения показателя, %</t>
  </si>
  <si>
    <t>свыше 15 кВт и до 150 кВт включительно</t>
  </si>
  <si>
    <t>свыше 150 кВт и менее 670 кВт</t>
  </si>
  <si>
    <t>не менее 670 кВт</t>
  </si>
  <si>
    <t>объекты по производству электрической энергии</t>
  </si>
  <si>
    <t>Всего</t>
  </si>
  <si>
    <t>Число заявок на технологическое присоединение, поданных заявителями,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</si>
  <si>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</si>
  <si>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t>
  </si>
  <si>
    <t>3.</t>
  </si>
  <si>
    <t>по вине сетевой организации</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</si>
  <si>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</si>
  <si>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</si>
  <si>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4.</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</si>
  <si>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</si>
  <si>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</si>
  <si>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t>
  </si>
  <si>
    <t>по вине заявителя</t>
  </si>
  <si>
    <t>Средняя продолжительность исполнения договоров об осуществлении технологического присоединения к электрическим сетям, дней</t>
  </si>
  <si>
    <t>7.1.</t>
  </si>
  <si>
    <t>7.2.</t>
  </si>
  <si>
    <t>8.</t>
  </si>
  <si>
    <t>3.5.</t>
  </si>
  <si>
    <t>5.</t>
  </si>
  <si>
    <t>6.</t>
  </si>
  <si>
    <t>7.</t>
  </si>
  <si>
    <t>4. Качество обслуживания</t>
  </si>
  <si>
    <t>Категории обращений потребителей</t>
  </si>
  <si>
    <t>Формы обслуживания</t>
  </si>
  <si>
    <t>Очная форма</t>
  </si>
  <si>
    <t>Заочная форма с использованием телефонной связи</t>
  </si>
  <si>
    <t>Электронная форма с использованием сети Интернет</t>
  </si>
  <si>
    <t>Письменная форма с использованием почтовой связи</t>
  </si>
  <si>
    <t>Прочее</t>
  </si>
  <si>
    <t>Количество обращений, поступивших в сетевую организацию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передаче электрической энергии, а также по которым были урегулированы жалобы в отчетном периоде, а также динамика по отношению к году, предшествующему отчетному.</t>
  </si>
  <si>
    <t>Всего обращений потребителей, в том числе:</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</si>
  <si>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</si>
  <si>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</si>
  <si>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</si>
  <si>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t>
  </si>
  <si>
    <t>техническое обслуживание электросетевых объектов</t>
  </si>
  <si>
    <t>прочее (указать)</t>
  </si>
  <si>
    <t>Жалобы</t>
  </si>
  <si>
    <t>оказание услуг по передаче электрической энергии, в том числе:</t>
  </si>
  <si>
    <t>качество услуг по передаче электрической энергии</t>
  </si>
  <si>
    <t>качество электрической энергии</t>
  </si>
  <si>
    <t>техническое обслуживание объектов электросетевого хозяйства</t>
  </si>
  <si>
    <t>Заявка на оказание услуг</t>
  </si>
  <si>
    <t>по технологическому присоединению</t>
  </si>
  <si>
    <t>на заключение договора на оказание услуг по передаче электрической энергии</t>
  </si>
  <si>
    <t>организация коммерческого учета электрической энергии</t>
  </si>
  <si>
    <t>1.5.</t>
  </si>
  <si>
    <t>2.5.</t>
  </si>
  <si>
    <t>2.6.</t>
  </si>
  <si>
    <t>2.1.1.</t>
  </si>
  <si>
    <t>2.1.2.</t>
  </si>
  <si>
    <t>Информация о деятельности офисов обслуживания потребителей</t>
  </si>
  <si>
    <t>Офис обслуживания потребителей</t>
  </si>
  <si>
    <t>Тип офиса</t>
  </si>
  <si>
    <t>Адрес местонахождения</t>
  </si>
  <si>
    <t>Номер телефона, адрес электронной почты</t>
  </si>
  <si>
    <t>Режим работы</t>
  </si>
  <si>
    <t>Предоставляемые услуги</t>
  </si>
  <si>
    <t>Количество потребителей, обратившихся очно в отчетном периоде</t>
  </si>
  <si>
    <t>Среднее время на обслуживание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</si>
  <si>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</si>
  <si>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названия организаций)</t>
  </si>
  <si>
    <t>Информация о заочном обслуживании потребителей посредством телефонной связи.</t>
  </si>
  <si>
    <t>Наименование</t>
  </si>
  <si>
    <t>Единица измерения</t>
  </si>
  <si>
    <t>Перечень номеров телефонов, выделенных для обслуживания потребителей:</t>
  </si>
  <si>
    <t>Номер телефона по вопросам энергоснабжения:</t>
  </si>
  <si>
    <t>Номера телефонов центров обработки телефонных вызовов:</t>
  </si>
  <si>
    <t>номер телефона</t>
  </si>
  <si>
    <t>Общее число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</si>
  <si>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</si>
  <si>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</si>
  <si>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</si>
  <si>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t>
  </si>
  <si>
    <t>мин.</t>
  </si>
  <si>
    <t>Среднее время обработки телефонного вызова от потребителя на выделенные номера телефонов за текущий период</t>
  </si>
  <si>
    <t>Категория обращений, в которой зарегистрировано наибольшее число обращений всего, обращений, содержащих жалобу, 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t>
  </si>
  <si>
    <t>4.5.</t>
  </si>
  <si>
    <t>Описание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сетевых организаций.</t>
  </si>
  <si>
    <t>4.6.</t>
  </si>
  <si>
    <t xml:space="preserve">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t>
  </si>
  <si>
    <t>4.7.</t>
  </si>
  <si>
    <t>Темы и результаты опросов потребителей, 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</si>
  <si>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4.8.</t>
  </si>
  <si>
    <t>Мероприятия, выполняемые сетевой организацией в целях повышения качества обслуживания потребителей.</t>
  </si>
  <si>
    <t>4.9.</t>
  </si>
  <si>
    <t xml:space="preserve">Информация о качестве обслуживания потребителей </t>
  </si>
  <si>
    <t>Сведения о качестве услуг по технологическому присоединению к электрическим сетям сетевой организации:</t>
  </si>
  <si>
    <t>Стоимость технологического присоединения к электрическим сетям сетевой организации (не заполняется, в случае наличия на официальном сайте сетевой организации в сети Интернет интерактивного инструмента, который позволяет автоматически рассчитывать стоимость технологического присоединения при вводе параметров, предусмотренных настоящим пунктом):</t>
  </si>
  <si>
    <t>Информация по обращениям потребителей:</t>
  </si>
  <si>
    <t>в т.ч.</t>
  </si>
  <si>
    <t xml:space="preserve"> Информация о качестве услуг по передаче электрической энергии </t>
  </si>
  <si>
    <t xml:space="preserve">1.1. О количестве потребителей услуг
2.1. 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
2.1. 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
</t>
  </si>
  <si>
    <t xml:space="preserve">Количество потребителей услуг сетевой организации </t>
  </si>
  <si>
    <t>юр.лица</t>
  </si>
  <si>
    <t>физ.лица</t>
  </si>
  <si>
    <t xml:space="preserve">1.2. О количестве точек поставки </t>
  </si>
  <si>
    <t>Количество точек поставки всего</t>
  </si>
  <si>
    <t>1.2.1.</t>
  </si>
  <si>
    <t>оборудованных ПУ эл/эн</t>
  </si>
  <si>
    <t>Вводные устройства в МКД</t>
  </si>
  <si>
    <t>Бесхозные объекты ЭСХ</t>
  </si>
  <si>
    <t xml:space="preserve">ПУ с дистанционным сбором данных </t>
  </si>
  <si>
    <t>1.2.2.</t>
  </si>
  <si>
    <t>1.2.3.</t>
  </si>
  <si>
    <t>1.2.4.</t>
  </si>
  <si>
    <t xml:space="preserve">Данные по объему воздушных линий электропередач (ВЛЭП) и кабельных линий электропередач (КЛЭП) в зависимости от протяженности, напряжения, конструктивного использования и материала опор представлены в таблице 1:
Таблица 1 </t>
  </si>
  <si>
    <t>протяженность, км</t>
  </si>
  <si>
    <t>напряжение, кВ</t>
  </si>
  <si>
    <t>ВЛЭП</t>
  </si>
  <si>
    <t>КЛЭП</t>
  </si>
  <si>
    <t>110 -150</t>
  </si>
  <si>
    <t>до 1</t>
  </si>
  <si>
    <t xml:space="preserve"> 1-20</t>
  </si>
  <si>
    <t xml:space="preserve"> 3-10</t>
  </si>
  <si>
    <t>Данные по объему трансформаторных подстанций (ТП) представлены в таблице 2: 
Таблица 2</t>
  </si>
  <si>
    <t>кол-во</t>
  </si>
  <si>
    <t>Подстанция</t>
  </si>
  <si>
    <t>КТП (БКТП)</t>
  </si>
  <si>
    <t xml:space="preserve"> 6-10</t>
  </si>
  <si>
    <t xml:space="preserve">Наименование </t>
  </si>
  <si>
    <t>1.4. Уровень физического износа объектов электросетевого хозяйства</t>
  </si>
  <si>
    <t xml:space="preserve">Уровень физического износа объектов </t>
  </si>
  <si>
    <t>в  т.ч.</t>
  </si>
  <si>
    <t>ООО "Энерготранзит"</t>
  </si>
  <si>
    <t>своевременное проведение планово-предупредительных ремонтов объектов электросетевого хозяйства, оптимизация нагрузки линий с целью
минимизации аварийности.</t>
  </si>
  <si>
    <t xml:space="preserve">ведется работа по замене оборудования, исчерпавшего гарантийный срок эксплуатации (замена масляных выключателей, выработавших свой срок эксплуатации на вакуумные).
ведется работа по замене оборудования, исчерпавшего гарантийный срок эксплуатации (замена масляных выключателей, выработавших свой срок эксплуатации на вакуумные).
</t>
  </si>
  <si>
    <t xml:space="preserve">1. </t>
  </si>
  <si>
    <t>Наименование ПО</t>
  </si>
  <si>
    <t>Наименование РЭС</t>
  </si>
  <si>
    <t>Диспетчерское наименование ПС</t>
  </si>
  <si>
    <t>Уровень напряжения</t>
  </si>
  <si>
    <t>Трансформаторы ПС</t>
  </si>
  <si>
    <t>величина свободной мощности МВт</t>
  </si>
  <si>
    <t>Установленная мощность, МВА</t>
  </si>
  <si>
    <t>кабинет</t>
  </si>
  <si>
    <t>РТ, г.Казань, ул.  Ш.Усманова д.28а, блок 2</t>
  </si>
  <si>
    <t>пн-пт с 8-00 до 17-00 перерав на обед с 12-00 до 13-00</t>
  </si>
  <si>
    <t>услуги по передаче элетрической энергии и технологическое присоединение.</t>
  </si>
  <si>
    <t xml:space="preserve">В отчетном периоде жалоб от потребителей в адрес ООО Энерготранзит” не поступало.
</t>
  </si>
  <si>
    <t xml:space="preserve">Дополнительных услуги, оказываемые потребителю, помимо услуг, указанных в Единых стандартах качества обслуживания сетевыми организациями потребителей сетевых организаций-отсутствуют.
</t>
  </si>
  <si>
    <t>В отчетном периоде опросы потребителей не проводились.</t>
  </si>
  <si>
    <t xml:space="preserve"> В ООО "Энерготранзит"" предусмотрены и разрабатываются 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законом от 12 января 1995 г. N 5-ФЗ "О ветеранах" , матери-одиночки, участники ликвидации аварии на Чернобыльской АЭС и приравненные к ним категории граждан в соответствии с Законом Российской Федерации от 15.05.1991 N 1244-1 "О социальной защите граждан, подвергшихся воздействию радиации вследствие катастрофы на Чернобыльской АЭС").4.7. Темы и результаты опросов потребителей, 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</si>
  <si>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 xml:space="preserve"> - анализ потребностей и ожиданий клиентов посредством обработки обращений потребителей;
 - реагирование на жалобы и обращения, обеспечение «обратной связи»;
 - оценка степени удовлетворенности качеством услуг и обслуживания;
- обеспечение информированности;
- сокращение сроков обработки и выполнения необходимых мероприятий по обращениям заявителей;
</t>
  </si>
  <si>
    <t>Приложение 7      к    Приказу МЭ РФ                                                           от 15.04.2014 №186</t>
  </si>
  <si>
    <t xml:space="preserve">всего , в т.ч. </t>
  </si>
  <si>
    <t>2. Информация о качестве услуг по передаче электрической энергии</t>
  </si>
  <si>
    <t>2.1. 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t>
  </si>
  <si>
    <t>Динамика изменения показателя</t>
  </si>
  <si>
    <t>1.Показатель средней продолжительности прекращений передачи электрической энергии (П saidi)</t>
  </si>
  <si>
    <t xml:space="preserve">Мероприятия, выполненные сетевой организацией в целях совершенствования деятельности по технологическому присоединению в отчетном периоде. </t>
  </si>
  <si>
    <t>Реализована возможность дистанционного обслуживания потребителей  в "Личном кабинете потребителя" на сайте организации</t>
  </si>
  <si>
    <t xml:space="preserve"> -</t>
  </si>
  <si>
    <t>Общая информация по обращениям указана в п. 4.1.</t>
  </si>
  <si>
    <t xml:space="preserve"> +7 (843)590-15-19, адреса электронной почты: energotranzit@yandex.ru</t>
  </si>
  <si>
    <t xml:space="preserve"> +7(843)590-15-19</t>
  </si>
  <si>
    <t>инвестиционная программа отсутствует</t>
  </si>
  <si>
    <t>ООО "Энерготранзит" за 2023 год</t>
  </si>
  <si>
    <t>1.3. Об объектах электросетевого хозяйства  за 2023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</si>
</sst>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Calibri"/>
      <family val="2"/>
      <charset val="204"/>
      <scheme val="minor"/>
    </font>
    <font>
      <sz val="11"/>
      <color rgb="FF000000"/>
      <name val="Arial"/>
      <family val="2"/>
      <charset val="204"/>
    </font>
    <font>
      <sz val="11"/>
      <color rgb="FF000000"/>
      <name val="Calibri"/>
      <family val="2"/>
      <charset val="204"/>
      <scheme val="minor"/>
    </font>
    <font>
      <sz val="8"/>
      <color rgb="FF000000"/>
      <name val="Arial"/>
      <family val="2"/>
      <charset val="204"/>
    </font>
    <font>
      <sz val="8"/>
      <color theme="1"/>
      <name val="Calibri"/>
      <family val="2"/>
      <charset val="204"/>
      <scheme val="minor"/>
    </font>
    <font>
      <u/>
      <sz val="11"/>
      <color theme="10"/>
      <name val="Calibri"/>
      <family val="2"/>
      <charset val="204"/>
      <scheme val="minor"/>
    </font>
    <font>
      <sz val="9"/>
      <color indexed="81"/>
      <name val="Tahoma"/>
      <family val="2"/>
      <charset val="204"/>
    </font>
    <font>
      <b/>
      <sz val="9"/>
      <color indexed="81"/>
      <name val="Tahoma"/>
      <family val="2"/>
      <charset val="204"/>
    </font>
    <font>
      <sz val="12"/>
      <color theme="1"/>
      <name val="Times New Roman"/>
      <family val="1"/>
      <charset val="204"/>
    </font>
    <font>
      <sz val="8"/>
      <color theme="1"/>
      <name val="Times New Roman"/>
      <family val="1"/>
      <charset val="204"/>
    </font>
    <font>
      <sz val="10"/>
      <color theme="1"/>
      <name val="Times New Roman"/>
      <family val="1"/>
      <charset val="204"/>
    </font>
    <font>
      <sz val="9"/>
      <name val="Times New Roman"/>
      <family val="1"/>
      <charset val="204"/>
    </font>
    <font>
      <sz val="11"/>
      <color theme="1"/>
      <name val="Calibri"/>
      <family val="2"/>
      <charset val="204"/>
    </font>
    <font>
      <b/>
      <sz val="14"/>
      <color theme="1"/>
      <name val="Calibri"/>
      <family val="2"/>
      <charset val="204"/>
      <scheme val="minor"/>
    </font>
    <font>
      <sz val="10"/>
      <color theme="1"/>
      <name val="Calibri"/>
      <family val="2"/>
      <charset val="204"/>
      <scheme val="minor"/>
    </font>
    <font>
      <sz val="14"/>
      <color rgb="FF000000"/>
      <name val="Times New Roman"/>
      <family val="1"/>
      <charset val="204"/>
    </font>
    <font>
      <sz val="11"/>
      <color rgb="FF000000"/>
      <name val="Yandex-sans"/>
    </font>
    <font>
      <sz val="10"/>
      <color rgb="FF000000"/>
      <name val="Arial"/>
      <family val="2"/>
      <charset val="204"/>
    </font>
    <font>
      <sz val="11"/>
      <color rgb="FFFF0000"/>
      <name val="Calibri"/>
      <family val="2"/>
      <charset val="204"/>
      <scheme val="minor"/>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190">
    <xf numFmtId="0" fontId="0" fillId="0" borderId="0" xfId="0"/>
    <xf numFmtId="0" fontId="0" fillId="0" borderId="1" xfId="0" applyBorder="1"/>
    <xf numFmtId="0" fontId="0" fillId="0" borderId="3" xfId="0" applyBorder="1"/>
    <xf numFmtId="0" fontId="0" fillId="0" borderId="1" xfId="0" applyBorder="1" applyAlignment="1">
      <alignment horizontal="center" vertical="center"/>
    </xf>
    <xf numFmtId="0" fontId="0" fillId="0" borderId="3" xfId="0" applyBorder="1" applyAlignment="1">
      <alignment horizontal="center"/>
    </xf>
    <xf numFmtId="0" fontId="0" fillId="0" borderId="0" xfId="0" applyBorder="1"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0" fillId="0" borderId="7" xfId="0" applyBorder="1"/>
    <xf numFmtId="0" fontId="5" fillId="0" borderId="0" xfId="1"/>
    <xf numFmtId="16" fontId="0" fillId="0" borderId="1" xfId="0" applyNumberFormat="1" applyBorder="1"/>
    <xf numFmtId="16" fontId="0" fillId="0" borderId="1" xfId="0" applyNumberFormat="1" applyBorder="1" applyAlignment="1">
      <alignment vertic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vertical="center"/>
    </xf>
    <xf numFmtId="0" fontId="9" fillId="0" borderId="1" xfId="0" applyFont="1" applyBorder="1" applyAlignment="1">
      <alignment vertical="center" wrapText="1"/>
    </xf>
    <xf numFmtId="0" fontId="8" fillId="0" borderId="4" xfId="0" applyFont="1" applyBorder="1" applyAlignment="1">
      <alignment vertical="center" wrapText="1"/>
    </xf>
    <xf numFmtId="0" fontId="10" fillId="0" borderId="1" xfId="0" applyFont="1" applyBorder="1" applyAlignment="1">
      <alignment vertical="center" wrapText="1"/>
    </xf>
    <xf numFmtId="16" fontId="10" fillId="0" borderId="1" xfId="0" applyNumberFormat="1" applyFont="1" applyBorder="1" applyAlignment="1">
      <alignment vertical="center" wrapText="1"/>
    </xf>
    <xf numFmtId="14" fontId="10" fillId="0" borderId="1" xfId="0" applyNumberFormat="1" applyFont="1" applyBorder="1" applyAlignment="1">
      <alignment vertical="center" wrapText="1"/>
    </xf>
    <xf numFmtId="16" fontId="11" fillId="0" borderId="1" xfId="0" applyNumberFormat="1" applyFont="1" applyBorder="1" applyAlignment="1">
      <alignment vertical="center"/>
    </xf>
    <xf numFmtId="0" fontId="14" fillId="0" borderId="1" xfId="0" applyFont="1" applyBorder="1" applyAlignment="1">
      <alignment wrapText="1"/>
    </xf>
    <xf numFmtId="0" fontId="14" fillId="0" borderId="1" xfId="0" applyFont="1" applyBorder="1" applyAlignment="1">
      <alignment vertical="center" wrapText="1"/>
    </xf>
    <xf numFmtId="0" fontId="9" fillId="0" borderId="1" xfId="0" applyFont="1" applyBorder="1" applyAlignment="1">
      <alignment horizontal="center" vertical="center" wrapText="1"/>
    </xf>
    <xf numFmtId="0" fontId="4" fillId="0" borderId="1" xfId="0" applyFont="1" applyBorder="1" applyAlignment="1">
      <alignment horizontal="center"/>
    </xf>
    <xf numFmtId="0" fontId="4" fillId="0" borderId="1" xfId="0" applyFont="1" applyBorder="1" applyAlignment="1">
      <alignment horizontal="center" vertical="center"/>
    </xf>
    <xf numFmtId="0" fontId="10" fillId="0" borderId="1" xfId="0" applyFont="1" applyBorder="1" applyAlignment="1">
      <alignment horizontal="center" vertical="center" wrapText="1"/>
    </xf>
    <xf numFmtId="16" fontId="10" fillId="0" borderId="1" xfId="0" applyNumberFormat="1" applyFont="1" applyBorder="1" applyAlignment="1">
      <alignment horizontal="center" vertical="center" wrapText="1"/>
    </xf>
    <xf numFmtId="0" fontId="0" fillId="0" borderId="1" xfId="0" applyBorder="1" applyAlignment="1">
      <alignment wrapText="1"/>
    </xf>
    <xf numFmtId="0" fontId="0" fillId="0" borderId="1" xfId="0" applyBorder="1" applyAlignment="1"/>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xf>
    <xf numFmtId="16" fontId="0" fillId="0" borderId="1" xfId="0" applyNumberFormat="1" applyBorder="1" applyAlignment="1">
      <alignment horizontal="center" vertical="center"/>
    </xf>
    <xf numFmtId="0" fontId="2" fillId="0" borderId="1" xfId="0" applyFont="1" applyBorder="1" applyAlignment="1">
      <alignment wrapText="1"/>
    </xf>
    <xf numFmtId="0" fontId="0" fillId="0" borderId="1" xfId="0" applyBorder="1" applyAlignment="1">
      <alignment vertical="center" wrapText="1"/>
    </xf>
    <xf numFmtId="0" fontId="0" fillId="0" borderId="1" xfId="0" applyFont="1" applyBorder="1" applyAlignment="1">
      <alignment horizontal="center" vertical="center"/>
    </xf>
    <xf numFmtId="0" fontId="9" fillId="0" borderId="1" xfId="0" applyFont="1" applyBorder="1" applyAlignment="1">
      <alignment vertical="center" wrapText="1"/>
    </xf>
    <xf numFmtId="0" fontId="10" fillId="0" borderId="1" xfId="0" applyFont="1" applyBorder="1" applyAlignment="1">
      <alignment vertical="center" wrapText="1"/>
    </xf>
    <xf numFmtId="0" fontId="0" fillId="0" borderId="1" xfId="0" applyBorder="1" applyAlignment="1">
      <alignment horizontal="center" vertical="center"/>
    </xf>
    <xf numFmtId="0" fontId="0" fillId="0" borderId="0" xfId="0" applyBorder="1"/>
    <xf numFmtId="0" fontId="0" fillId="0" borderId="0" xfId="0" applyBorder="1" applyAlignment="1">
      <alignment horizontal="center" vertical="center"/>
    </xf>
    <xf numFmtId="0" fontId="0" fillId="0" borderId="0" xfId="0" applyBorder="1" applyAlignment="1"/>
    <xf numFmtId="0" fontId="15" fillId="0" borderId="0" xfId="0" applyFont="1"/>
    <xf numFmtId="1" fontId="0" fillId="0" borderId="1" xfId="0" applyNumberFormat="1" applyBorder="1" applyAlignment="1">
      <alignment horizontal="center"/>
    </xf>
    <xf numFmtId="0" fontId="0" fillId="0" borderId="4" xfId="0" applyBorder="1"/>
    <xf numFmtId="0" fontId="0" fillId="0" borderId="0" xfId="0" applyFont="1" applyBorder="1" applyAlignment="1">
      <alignment horizontal="center" vertical="center"/>
    </xf>
    <xf numFmtId="0" fontId="0" fillId="0" borderId="3" xfId="0" applyBorder="1" applyAlignment="1">
      <alignment vertical="center"/>
    </xf>
    <xf numFmtId="0" fontId="0" fillId="0" borderId="1" xfId="0" applyFont="1" applyBorder="1" applyAlignment="1">
      <alignment horizontal="center" vertical="center" wrapText="1"/>
    </xf>
    <xf numFmtId="0" fontId="0" fillId="0" borderId="1" xfId="0" applyBorder="1" applyAlignment="1">
      <alignment horizontal="center" wrapText="1"/>
    </xf>
    <xf numFmtId="0" fontId="14" fillId="0" borderId="1" xfId="0" applyFont="1" applyBorder="1" applyAlignment="1">
      <alignment horizontal="center" wrapText="1"/>
    </xf>
    <xf numFmtId="0" fontId="0" fillId="0" borderId="5" xfId="0" applyBorder="1" applyAlignment="1">
      <alignment wrapText="1"/>
    </xf>
    <xf numFmtId="0" fontId="0" fillId="0" borderId="6" xfId="0" applyBorder="1" applyAlignment="1">
      <alignment wrapText="1"/>
    </xf>
    <xf numFmtId="0" fontId="0" fillId="0" borderId="2" xfId="0" applyBorder="1" applyAlignment="1">
      <alignment wrapText="1"/>
    </xf>
    <xf numFmtId="16" fontId="0" fillId="0" borderId="1" xfId="0" applyNumberFormat="1" applyBorder="1" applyAlignment="1">
      <alignment horizontal="center" wrapText="1"/>
    </xf>
    <xf numFmtId="0" fontId="16" fillId="0" borderId="0" xfId="0" applyFont="1"/>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1" xfId="0" applyFill="1" applyBorder="1"/>
    <xf numFmtId="2" fontId="0" fillId="0" borderId="1" xfId="0" applyNumberFormat="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1" xfId="0" applyFill="1" applyBorder="1" applyAlignment="1">
      <alignment horizontal="center"/>
    </xf>
    <xf numFmtId="0" fontId="0" fillId="0" borderId="3" xfId="0" applyBorder="1" applyAlignment="1">
      <alignment horizontal="center" vertical="center"/>
    </xf>
    <xf numFmtId="0" fontId="18" fillId="0" borderId="1" xfId="0" applyFont="1" applyBorder="1"/>
    <xf numFmtId="0" fontId="0" fillId="0" borderId="1" xfId="0" applyBorder="1" applyAlignment="1">
      <alignment horizontal="center" vertical="center"/>
    </xf>
    <xf numFmtId="0" fontId="0" fillId="0" borderId="1" xfId="0" applyFill="1" applyBorder="1" applyAlignment="1">
      <alignment horizontal="center" wrapText="1"/>
    </xf>
    <xf numFmtId="0" fontId="0" fillId="0" borderId="1" xfId="0" applyFill="1" applyBorder="1" applyAlignment="1">
      <alignment horizontal="center" vertical="center" wrapText="1"/>
    </xf>
    <xf numFmtId="0" fontId="19" fillId="0" borderId="1" xfId="0" applyFont="1" applyBorder="1" applyAlignment="1">
      <alignment horizontal="center" vertical="center"/>
    </xf>
    <xf numFmtId="0" fontId="0" fillId="0" borderId="1" xfId="0" applyFill="1" applyBorder="1" applyAlignment="1">
      <alignment horizontal="center" vertical="center"/>
    </xf>
    <xf numFmtId="0" fontId="19" fillId="0" borderId="1" xfId="0" applyFont="1" applyFill="1" applyBorder="1" applyAlignment="1">
      <alignment horizontal="center" vertical="center"/>
    </xf>
    <xf numFmtId="0" fontId="10" fillId="0" borderId="1" xfId="0" applyFont="1" applyFill="1" applyBorder="1" applyAlignment="1">
      <alignment vertical="center" wrapText="1"/>
    </xf>
    <xf numFmtId="0" fontId="2" fillId="0" borderId="1" xfId="0" applyFont="1" applyFill="1" applyBorder="1" applyAlignment="1">
      <alignment wrapText="1"/>
    </xf>
    <xf numFmtId="0" fontId="0" fillId="0" borderId="1" xfId="0" applyFill="1" applyBorder="1" applyAlignment="1">
      <alignment wrapText="1"/>
    </xf>
    <xf numFmtId="16" fontId="0" fillId="0" borderId="1" xfId="0" applyNumberFormat="1" applyFill="1" applyBorder="1"/>
    <xf numFmtId="0" fontId="0" fillId="2" borderId="1" xfId="0" applyFill="1" applyBorder="1"/>
    <xf numFmtId="0" fontId="19" fillId="2" borderId="1" xfId="0" applyFont="1" applyFill="1" applyBorder="1"/>
    <xf numFmtId="9" fontId="0" fillId="2" borderId="1" xfId="0" applyNumberFormat="1" applyFill="1" applyBorder="1"/>
    <xf numFmtId="0" fontId="0" fillId="0" borderId="1" xfId="0" applyBorder="1" applyAlignment="1">
      <alignment horizontal="center" vertical="center"/>
    </xf>
    <xf numFmtId="0" fontId="0" fillId="0" borderId="1" xfId="0" applyBorder="1" applyAlignment="1">
      <alignment horizontal="center" vertical="center"/>
    </xf>
    <xf numFmtId="0" fontId="19" fillId="2" borderId="1" xfId="0" applyFont="1" applyFill="1" applyBorder="1" applyAlignment="1">
      <alignment horizontal="center" vertical="center"/>
    </xf>
    <xf numFmtId="0" fontId="18" fillId="2" borderId="1" xfId="0" applyFont="1" applyFill="1" applyBorder="1" applyAlignment="1">
      <alignment horizontal="center" vertical="center"/>
    </xf>
    <xf numFmtId="0" fontId="0" fillId="2" borderId="1" xfId="0" applyFill="1"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2" xfId="0" applyBorder="1" applyAlignment="1">
      <alignment vertical="center" wrapText="1"/>
    </xf>
    <xf numFmtId="0" fontId="0" fillId="0" borderId="3" xfId="0" applyBorder="1" applyAlignment="1">
      <alignment wrapText="1"/>
    </xf>
    <xf numFmtId="0" fontId="17"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 xfId="0" applyFont="1" applyBorder="1" applyAlignment="1">
      <alignment horizontal="center" vertical="center" wrapText="1"/>
    </xf>
    <xf numFmtId="0" fontId="3" fillId="0" borderId="5" xfId="0" applyFont="1" applyBorder="1" applyAlignment="1">
      <alignment vertical="top" wrapText="1"/>
    </xf>
    <xf numFmtId="0" fontId="0" fillId="0" borderId="6" xfId="0" applyBorder="1" applyAlignment="1">
      <alignment vertical="top" wrapText="1"/>
    </xf>
    <xf numFmtId="0" fontId="0" fillId="0" borderId="2" xfId="0" applyBorder="1" applyAlignment="1">
      <alignment vertical="top" wrapText="1"/>
    </xf>
    <xf numFmtId="16" fontId="0" fillId="0" borderId="5" xfId="0" applyNumberFormat="1" applyBorder="1" applyAlignment="1">
      <alignment horizontal="center"/>
    </xf>
    <xf numFmtId="0" fontId="0" fillId="0" borderId="6" xfId="0" applyBorder="1" applyAlignment="1">
      <alignment horizontal="center"/>
    </xf>
    <xf numFmtId="0" fontId="0" fillId="0" borderId="2" xfId="0" applyBorder="1" applyAlignment="1">
      <alignment horizontal="center"/>
    </xf>
    <xf numFmtId="16" fontId="0" fillId="0" borderId="5" xfId="0" applyNumberFormat="1"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xf>
    <xf numFmtId="0" fontId="0" fillId="0" borderId="2" xfId="0" applyBorder="1" applyAlignment="1">
      <alignment horizontal="center" vertical="center"/>
    </xf>
    <xf numFmtId="16" fontId="0" fillId="0" borderId="5" xfId="0" applyNumberFormat="1" applyBorder="1" applyAlignment="1">
      <alignment horizontal="center" wrapText="1"/>
    </xf>
    <xf numFmtId="0" fontId="0" fillId="0" borderId="5" xfId="0" applyBorder="1" applyAlignment="1"/>
    <xf numFmtId="0" fontId="0" fillId="0" borderId="6" xfId="0" applyBorder="1" applyAlignment="1"/>
    <xf numFmtId="0" fontId="0" fillId="0" borderId="2" xfId="0" applyBorder="1" applyAlignment="1"/>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wrapText="1"/>
    </xf>
    <xf numFmtId="0" fontId="0" fillId="0" borderId="5" xfId="0" applyBorder="1" applyAlignment="1">
      <alignment horizontal="center" vertical="center" wrapText="1"/>
    </xf>
    <xf numFmtId="0" fontId="0" fillId="0" borderId="11" xfId="0" applyBorder="1" applyAlignment="1">
      <alignment wrapText="1"/>
    </xf>
    <xf numFmtId="0" fontId="0" fillId="0" borderId="12" xfId="0" applyBorder="1" applyAlignment="1">
      <alignment wrapText="1"/>
    </xf>
    <xf numFmtId="0" fontId="2" fillId="0" borderId="1" xfId="0" applyFont="1" applyBorder="1" applyAlignment="1">
      <alignment wrapText="1"/>
    </xf>
    <xf numFmtId="0" fontId="0" fillId="0" borderId="1" xfId="0"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0" fillId="0" borderId="0" xfId="0" applyAlignment="1">
      <alignment wrapText="1"/>
    </xf>
    <xf numFmtId="0" fontId="12" fillId="0" borderId="5" xfId="0" applyFont="1" applyFill="1" applyBorder="1" applyAlignment="1">
      <alignment horizontal="center" vertical="center" wrapText="1"/>
    </xf>
    <xf numFmtId="0" fontId="0" fillId="0" borderId="1" xfId="0" applyBorder="1" applyAlignment="1"/>
    <xf numFmtId="0" fontId="0" fillId="0" borderId="1" xfId="0" applyFill="1" applyBorder="1" applyAlignment="1">
      <alignment horizontal="center" vertical="center"/>
    </xf>
    <xf numFmtId="0" fontId="8" fillId="2" borderId="5" xfId="0" applyFont="1" applyFill="1" applyBorder="1" applyAlignment="1">
      <alignment vertical="center" wrapText="1"/>
    </xf>
    <xf numFmtId="0" fontId="0" fillId="2" borderId="6" xfId="0" applyFill="1" applyBorder="1" applyAlignment="1">
      <alignment wrapText="1"/>
    </xf>
    <xf numFmtId="0" fontId="0" fillId="2" borderId="2" xfId="0" applyFill="1" applyBorder="1" applyAlignment="1">
      <alignment wrapText="1"/>
    </xf>
    <xf numFmtId="0" fontId="0" fillId="2" borderId="5" xfId="0" applyFill="1" applyBorder="1" applyAlignment="1">
      <alignment wrapText="1"/>
    </xf>
    <xf numFmtId="16" fontId="0" fillId="0" borderId="5" xfId="0" applyNumberFormat="1" applyFill="1" applyBorder="1" applyAlignment="1">
      <alignment horizontal="center" vertical="top"/>
    </xf>
    <xf numFmtId="0" fontId="0" fillId="0" borderId="6" xfId="0" applyFill="1" applyBorder="1" applyAlignment="1">
      <alignment horizontal="center" vertical="top"/>
    </xf>
    <xf numFmtId="0" fontId="0" fillId="0" borderId="2" xfId="0" applyFill="1" applyBorder="1" applyAlignment="1">
      <alignment horizontal="center" vertical="top"/>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2" xfId="0" applyBorder="1" applyAlignment="1">
      <alignment horizontal="center" vertical="top" wrapText="1"/>
    </xf>
    <xf numFmtId="0" fontId="1" fillId="0" borderId="1" xfId="0" applyFont="1" applyBorder="1" applyAlignment="1">
      <alignment vertical="top" wrapText="1"/>
    </xf>
    <xf numFmtId="0" fontId="0" fillId="0" borderId="1" xfId="0" applyBorder="1" applyAlignment="1">
      <alignment vertical="top" wrapText="1"/>
    </xf>
    <xf numFmtId="0" fontId="0" fillId="0" borderId="3" xfId="0" applyBorder="1" applyAlignment="1">
      <alignment vertical="top" wrapText="1"/>
    </xf>
    <xf numFmtId="0" fontId="0" fillId="0" borderId="1" xfId="0" applyBorder="1" applyAlignment="1">
      <alignment horizontal="center" wrapText="1"/>
    </xf>
    <xf numFmtId="0" fontId="0" fillId="0" borderId="5" xfId="0" applyFill="1" applyBorder="1" applyAlignment="1">
      <alignment wrapText="1"/>
    </xf>
    <xf numFmtId="0" fontId="0" fillId="0" borderId="6" xfId="0" applyFill="1" applyBorder="1" applyAlignment="1">
      <alignment wrapText="1"/>
    </xf>
    <xf numFmtId="0" fontId="0" fillId="0" borderId="2" xfId="0" applyFill="1" applyBorder="1" applyAlignment="1">
      <alignment wrapText="1"/>
    </xf>
    <xf numFmtId="0" fontId="0" fillId="0" borderId="10" xfId="0" applyBorder="1" applyAlignment="1">
      <alignment horizontal="center" vertical="center" wrapText="1"/>
    </xf>
    <xf numFmtId="0" fontId="0" fillId="0" borderId="11" xfId="0" applyBorder="1" applyAlignment="1"/>
    <xf numFmtId="0" fontId="0" fillId="0" borderId="12" xfId="0" applyBorder="1" applyAlignment="1"/>
    <xf numFmtId="0" fontId="0" fillId="0" borderId="9" xfId="0" applyBorder="1" applyAlignment="1"/>
    <xf numFmtId="0" fontId="0" fillId="0" borderId="8" xfId="0" applyBorder="1" applyAlignment="1"/>
    <xf numFmtId="0" fontId="0" fillId="0" borderId="13" xfId="0" applyBorder="1" applyAlignment="1"/>
    <xf numFmtId="0" fontId="8" fillId="0" borderId="1" xfId="0" applyFont="1" applyFill="1" applyBorder="1" applyAlignment="1">
      <alignment vertical="center" wrapText="1"/>
    </xf>
    <xf numFmtId="0" fontId="13" fillId="0" borderId="0" xfId="0" applyFont="1" applyAlignment="1">
      <alignment horizontal="center" vertical="center" wrapText="1"/>
    </xf>
    <xf numFmtId="0" fontId="13" fillId="0" borderId="0" xfId="0" applyFont="1" applyBorder="1" applyAlignment="1">
      <alignment horizontal="center" vertical="center" wrapText="1"/>
    </xf>
    <xf numFmtId="0" fontId="9" fillId="0" borderId="5" xfId="0" applyFont="1" applyBorder="1" applyAlignment="1">
      <alignment horizontal="center" wrapText="1"/>
    </xf>
    <xf numFmtId="0" fontId="0" fillId="0" borderId="6" xfId="0" applyBorder="1" applyAlignment="1">
      <alignment horizontal="center" wrapText="1"/>
    </xf>
    <xf numFmtId="0" fontId="0" fillId="0" borderId="2" xfId="0" applyBorder="1" applyAlignment="1">
      <alignment horizontal="center" wrapText="1"/>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4" fillId="0" borderId="1" xfId="0" applyFont="1" applyBorder="1" applyAlignment="1">
      <alignment wrapText="1"/>
    </xf>
    <xf numFmtId="0" fontId="9" fillId="0" borderId="4" xfId="0" applyFont="1" applyBorder="1" applyAlignment="1">
      <alignment vertical="center" wrapText="1"/>
    </xf>
    <xf numFmtId="0" fontId="0" fillId="0" borderId="7" xfId="0" applyBorder="1" applyAlignment="1">
      <alignment horizontal="center" vertical="center"/>
    </xf>
    <xf numFmtId="0" fontId="0" fillId="0" borderId="4" xfId="0" applyBorder="1" applyAlignment="1"/>
    <xf numFmtId="0" fontId="3" fillId="0" borderId="3" xfId="0" applyFont="1" applyBorder="1" applyAlignment="1">
      <alignment vertical="top" wrapText="1"/>
    </xf>
    <xf numFmtId="0" fontId="4" fillId="0" borderId="3" xfId="0" applyFont="1" applyBorder="1" applyAlignment="1">
      <alignment vertical="top" wrapText="1"/>
    </xf>
    <xf numFmtId="0" fontId="0" fillId="0" borderId="1" xfId="0" applyBorder="1" applyAlignment="1">
      <alignment horizontal="center" vertical="top" wrapText="1"/>
    </xf>
    <xf numFmtId="0" fontId="0" fillId="0" borderId="1" xfId="0" applyBorder="1" applyAlignment="1">
      <alignment horizontal="center" vertical="top"/>
    </xf>
    <xf numFmtId="16" fontId="0" fillId="0" borderId="5" xfId="0" applyNumberFormat="1" applyBorder="1" applyAlignment="1">
      <alignment wrapText="1"/>
    </xf>
    <xf numFmtId="0" fontId="0" fillId="0" borderId="6" xfId="0" applyBorder="1" applyAlignment="1">
      <alignment wrapText="1"/>
    </xf>
    <xf numFmtId="0" fontId="0" fillId="0" borderId="2" xfId="0" applyBorder="1" applyAlignment="1">
      <alignment wrapText="1"/>
    </xf>
    <xf numFmtId="16" fontId="0" fillId="0" borderId="5" xfId="0" applyNumberFormat="1" applyBorder="1" applyAlignment="1">
      <alignment horizontal="center" vertical="center"/>
    </xf>
    <xf numFmtId="0" fontId="0" fillId="0" borderId="1" xfId="0" applyBorder="1" applyAlignment="1">
      <alignment vertical="center" wrapText="1"/>
    </xf>
    <xf numFmtId="0" fontId="0" fillId="0" borderId="3" xfId="0" applyFont="1" applyBorder="1" applyAlignment="1">
      <alignment horizontal="center" vertical="center" wrapText="1"/>
    </xf>
    <xf numFmtId="0" fontId="0" fillId="0" borderId="4" xfId="0" applyBorder="1" applyAlignment="1">
      <alignment horizontal="center" vertical="center" wrapText="1"/>
    </xf>
    <xf numFmtId="0" fontId="1" fillId="0" borderId="1" xfId="0" applyFont="1" applyBorder="1" applyAlignment="1">
      <alignment wrapText="1"/>
    </xf>
    <xf numFmtId="0" fontId="0" fillId="0" borderId="3" xfId="0" applyBorder="1" applyAlignment="1">
      <alignment horizontal="center" vertical="center" wrapText="1"/>
    </xf>
    <xf numFmtId="0" fontId="0" fillId="0" borderId="5" xfId="0" applyBorder="1" applyAlignment="1">
      <alignment vertical="top" wrapText="1"/>
    </xf>
    <xf numFmtId="0" fontId="1" fillId="0" borderId="5" xfId="0" applyFont="1" applyBorder="1" applyAlignment="1">
      <alignment horizontal="center" vertical="center" wrapText="1"/>
    </xf>
    <xf numFmtId="0" fontId="0" fillId="0" borderId="4" xfId="0" applyBorder="1" applyAlignment="1">
      <alignment wrapText="1"/>
    </xf>
    <xf numFmtId="0" fontId="0" fillId="0" borderId="5" xfId="0" applyBorder="1" applyAlignment="1">
      <alignment wrapText="1"/>
    </xf>
    <xf numFmtId="0" fontId="0" fillId="0" borderId="1" xfId="0"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vertic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azanpa.ru/minenergo-rossii-prikaz-n186-ot15042014-h2312844/#standart_prilozhenie7_3"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314325</xdr:colOff>
      <xdr:row>77</xdr:row>
      <xdr:rowOff>152400</xdr:rowOff>
    </xdr:from>
    <xdr:to>
      <xdr:col>4</xdr:col>
      <xdr:colOff>619125</xdr:colOff>
      <xdr:row>77</xdr:row>
      <xdr:rowOff>457200</xdr:rowOff>
    </xdr:to>
    <xdr:sp macro="" textlink="">
      <xdr:nvSpPr>
        <xdr:cNvPr id="1027" name="AutoShape 3" descr="data:image/png;base64,iVBORw0KGgoAAAANSUhEUgAAACsAAAAYCAYAAABjswTDAAACW0lEQVR4nO2XodPiMBDF33dzAhx1VEZGpg4ksrK42spKJEj+hCKRlSBx2OBaR10jwYFL3Z5g2KGl981wN53jZviZtskmffOy3aRfRET4T/jxrwW8wkdsV3zEdsXPZkOe5yiK4inQWot+v8/Pw+EQk8mkW3VNqIG1lqIoIgCUpillWUZaa74CICklnU6n5tDOeRJLRLTZbAhAq6DBYEBhGHYurI3WnL1cLgBuS9+k1+uhqqoO1/r3tIp9zM0mVVWh1+t1Jug7Xq4Gb+fsd7yds225euftnH3XnH3aFACwmDbRbUIPhwOstTDGwHVd+L7PfbvdDpPJhMcZY7BarTAejyGlRJqm8DwPrusiyzKMx2MopTjO8zyEYXibrFnLLpcLxXHMm4K1lvuOxyNvCmVZclsQBHwfxzHHW2tJCEH7/b72jiAIuM33fdJa83ilFPc9xrXWWWMMlFJI0xQAcL1eAdyWvygKpGmK2WwGYwwAwHEcaK2xWq0gpUSSJDVX4zjGer2uvcNxHDiOAwBwXZfbpZRYLBZYLBZPca3O/gl3R5RS7Li1lpbLJTt0PB45PooidjOKIsqyjPvKsiQhBBERxXHMca3OvkpVVZBSIssyTKdTTKdTAODDUJ7nEEJgu93Wxt1zuFld8jzHcDjkuWvfyN+6qrWm2WxWc42IaD6fc75ba2uHn8dcDIKglrOj0YifmznbWg1eQUoJIQTyPIcxBkmSoCgK9Pt9dqaqKvi+D601lFIQQuB6vaIoCkgpcTqdcDgcYIzBer2GlBLGGAghcD6feZ4vos/fbSf8AhXSquluf5f5AAAAAElFTkSuQmCC">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4219575" y="1682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77</xdr:row>
      <xdr:rowOff>0</xdr:rowOff>
    </xdr:from>
    <xdr:to>
      <xdr:col>6</xdr:col>
      <xdr:colOff>304800</xdr:colOff>
      <xdr:row>77</xdr:row>
      <xdr:rowOff>304800</xdr:rowOff>
    </xdr:to>
    <xdr:sp macro="" textlink="">
      <xdr:nvSpPr>
        <xdr:cNvPr id="1028" name="AutoShape 4" descr="data:image/png;base64,iVBORw0KGgoAAAANSUhEUgAAACgAAAAYCAYAAACIhL/AAAACZElEQVR4nO2XIZCjMBiFv705QR24VCKpA9dKZNdVdiVyLa4rV1aurUQWWVlJHbiNjAQHjricuGmmpb27uel1rmKfYUgI+fL+R4AnY4zhgfXtfwP8SV+At+oL8FZ9HzZUVYWU8uLCvu8ZjUb2XAhBHMf3pQMwA/V9b5IkMYDJssyUZWmKorBHwARBYOq6Hg69iy4AjTFmu90a4CqE67pmuVzeHeyoqxls29aWdSjHcdBa37Gm57oKeJq1obTWOI5zN6Ch/vopfggHf6eHcPBa9o56CAcfKYMXGzVgAa6BDuG6rmO/3zMejymKgiRJcF0XgMPhgBAC3/cBUEqx2WyYTCaEYUiWZcxmMzzPo65rgiAgyzImkwnL5RK44uBxQoD9fn9WTiklTdNQVRVKKQDSNMVxHKbTKXVdn72F1us1m83Gnvu+T1VVCCEIggAppR0bBIFtE0L82kGllF3dEVgIgdYaKSVZltH3PUopfN9HCEGapgRBwHq9tguSUhLHMUVR0HWddXU8HtvKeJ6H53l0XWdd9jzvrHIXgGEYEobhsBnHcVgsFhft7+/vjEYjoigiTVNWqxUAu92O19dX6rpmu92SJMnZvY4qy5KiKJjNZnbe0/6bv2a01qxWK8qy5OPjgzzP0VrTti1VVRFFEbvd7gzuNDZRFPHy8mIdHPbfDJimKVVV4fs+b29vAOR5zvPzM9PplMVigdaaPM+BnxE6bmNt29K2La7r2gic9v8TwPl8jlKKw+FAFEXM53M+Pz/thABxHKOUQkpJGIY0TYOUEt/3aZrGOnbMf9M0duyTMV9/dTfpBy8kN7cpxSyFAAAAAElFTkSuQmCC">
          <a:extLst>
            <a:ext uri="{FF2B5EF4-FFF2-40B4-BE49-F238E27FC236}">
              <a16:creationId xmlns:a16="http://schemas.microsoft.com/office/drawing/2014/main" id="{00000000-0008-0000-0000-000004040000}"/>
            </a:ext>
          </a:extLst>
        </xdr:cNvPr>
        <xdr:cNvSpPr>
          <a:spLocks noChangeAspect="1" noChangeArrowheads="1"/>
        </xdr:cNvSpPr>
      </xdr:nvSpPr>
      <xdr:spPr bwMode="auto">
        <a:xfrm>
          <a:off x="5695950" y="16668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8</xdr:col>
      <xdr:colOff>314325</xdr:colOff>
      <xdr:row>77</xdr:row>
      <xdr:rowOff>152400</xdr:rowOff>
    </xdr:from>
    <xdr:ext cx="304800" cy="304800"/>
    <xdr:sp macro="" textlink="">
      <xdr:nvSpPr>
        <xdr:cNvPr id="6" name="AutoShape 3" descr="data:image/png;base64,iVBORw0KGgoAAAANSUhEUgAAACsAAAAYCAYAAABjswTDAAACW0lEQVR4nO2XodPiMBDF33dzAhx1VEZGpg4ksrK42spKJEj+hCKRlSBx2OBaR10jwYFL3Z5g2KGl981wN53jZviZtskmffOy3aRfRET4T/jxrwW8wkdsV3zEdsXPZkOe5yiK4inQWot+v8/Pw+EQk8mkW3VNqIG1lqIoIgCUpillWUZaa74CICklnU6n5tDOeRJLRLTZbAhAq6DBYEBhGHYurI3WnL1cLgBuS9+k1+uhqqoO1/r3tIp9zM0mVVWh1+t1Jug7Xq4Gb+fsd7yds225euftnH3XnH3aFACwmDbRbUIPhwOstTDGwHVd+L7PfbvdDpPJhMcZY7BarTAejyGlRJqm8DwPrusiyzKMx2MopTjO8zyEYXibrFnLLpcLxXHMm4K1lvuOxyNvCmVZclsQBHwfxzHHW2tJCEH7/b72jiAIuM33fdJa83ilFPc9xrXWWWMMlFJI0xQAcL1eAdyWvygKpGmK2WwGYwwAwHEcaK2xWq0gpUSSJDVX4zjGer2uvcNxHDiOAwBwXZfbpZRYLBZYLBZPca3O/gl3R5RS7Li1lpbLJTt0PB45PooidjOKIsqyjPvKsiQhBBERxXHMca3OvkpVVZBSIssyTKdTTKdTAODDUJ7nEEJgu93Wxt1zuFld8jzHcDjkuWvfyN+6qrWm2WxWc42IaD6fc75ba2uHn8dcDIKglrOj0YifmznbWg1eQUoJIQTyPIcxBkmSoCgK9Pt9dqaqKvi+D601lFIQQuB6vaIoCkgpcTqdcDgcYIzBer2GlBLGGAghcD6feZ4vos/fbSf8AhXSquluf5f5AAAAAElFTkSuQmCC">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4219575" y="16821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0</xdr:colOff>
      <xdr:row>89</xdr:row>
      <xdr:rowOff>0</xdr:rowOff>
    </xdr:from>
    <xdr:to>
      <xdr:col>0</xdr:col>
      <xdr:colOff>161925</xdr:colOff>
      <xdr:row>89</xdr:row>
      <xdr:rowOff>152400</xdr:rowOff>
    </xdr:to>
    <xdr:pic>
      <xdr:nvPicPr>
        <xdr:cNvPr id="7" name="Рисунок 6" descr="https://bazanpa.ru/static/images/struct-link.png">
          <a:hlinkClick xmlns:r="http://schemas.openxmlformats.org/officeDocument/2006/relationships" r:id="rId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1297900"/>
          <a:ext cx="1619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74"/>
  <sheetViews>
    <sheetView tabSelected="1" topLeftCell="A139" zoomScaleNormal="100" workbookViewId="0">
      <selection activeCell="C144" sqref="C144"/>
    </sheetView>
  </sheetViews>
  <sheetFormatPr defaultRowHeight="15"/>
  <cols>
    <col min="2" max="2" width="30" customWidth="1"/>
    <col min="3" max="3" width="14.28515625" customWidth="1"/>
    <col min="4" max="4" width="19" customWidth="1"/>
    <col min="5" max="5" width="15" customWidth="1"/>
    <col min="6" max="6" width="12" customWidth="1"/>
    <col min="7" max="7" width="14" customWidth="1"/>
    <col min="8" max="8" width="11" customWidth="1"/>
    <col min="9" max="9" width="9.28515625" customWidth="1"/>
    <col min="10" max="10" width="9" customWidth="1"/>
    <col min="11" max="11" width="9.28515625" customWidth="1"/>
    <col min="12" max="18" width="9.85546875" customWidth="1"/>
    <col min="19" max="19" width="17.85546875" customWidth="1"/>
    <col min="20" max="20" width="16.28515625" customWidth="1"/>
  </cols>
  <sheetData>
    <row r="1" spans="1:9" ht="47.25" customHeight="1">
      <c r="F1" s="126" t="s">
        <v>202</v>
      </c>
      <c r="G1" s="126"/>
      <c r="H1" s="126"/>
      <c r="I1" s="126"/>
    </row>
    <row r="2" spans="1:9" ht="18.75">
      <c r="A2" s="158" t="s">
        <v>144</v>
      </c>
      <c r="B2" s="158"/>
      <c r="C2" s="158"/>
      <c r="D2" s="158"/>
      <c r="E2" s="158"/>
      <c r="F2" s="158"/>
      <c r="G2" s="158"/>
      <c r="H2" s="158"/>
      <c r="I2" s="158"/>
    </row>
    <row r="3" spans="1:9" ht="18.75">
      <c r="A3" s="159" t="s">
        <v>215</v>
      </c>
      <c r="B3" s="159"/>
      <c r="C3" s="159"/>
      <c r="D3" s="159"/>
      <c r="E3" s="159"/>
      <c r="F3" s="159"/>
      <c r="G3" s="159"/>
      <c r="H3" s="159"/>
      <c r="I3" s="159"/>
    </row>
    <row r="5" spans="1:9" ht="27.75" customHeight="1">
      <c r="A5" s="119" t="s">
        <v>149</v>
      </c>
      <c r="B5" s="107"/>
      <c r="C5" s="107"/>
      <c r="D5" s="107"/>
      <c r="E5" s="108"/>
      <c r="F5" s="44"/>
      <c r="G5" s="44"/>
      <c r="H5" s="44"/>
      <c r="I5" s="44"/>
    </row>
    <row r="6" spans="1:9" ht="21" customHeight="1">
      <c r="A6" s="141" t="s">
        <v>150</v>
      </c>
      <c r="B6" s="142"/>
      <c r="C6" s="142"/>
      <c r="D6" s="142"/>
      <c r="E6" s="143"/>
      <c r="F6" s="5"/>
      <c r="G6" s="5"/>
      <c r="H6" s="5"/>
      <c r="I6" s="5"/>
    </row>
    <row r="7" spans="1:9" ht="27.75" customHeight="1">
      <c r="A7" s="137" t="s">
        <v>0</v>
      </c>
      <c r="B7" s="137" t="s">
        <v>5</v>
      </c>
      <c r="C7" s="139" t="s">
        <v>6</v>
      </c>
      <c r="D7" s="139"/>
      <c r="E7" s="139" t="s">
        <v>53</v>
      </c>
      <c r="F7" s="5"/>
      <c r="G7" s="5"/>
      <c r="H7" s="5"/>
      <c r="I7" s="5"/>
    </row>
    <row r="8" spans="1:9">
      <c r="A8" s="138"/>
      <c r="B8" s="138"/>
      <c r="C8" s="76">
        <v>2022</v>
      </c>
      <c r="D8" s="74">
        <v>2023</v>
      </c>
      <c r="E8" s="140"/>
    </row>
    <row r="9" spans="1:9" ht="31.5" customHeight="1">
      <c r="A9" s="79" t="s">
        <v>43</v>
      </c>
      <c r="B9" s="80" t="s">
        <v>151</v>
      </c>
      <c r="C9" s="80"/>
      <c r="D9" s="80"/>
      <c r="E9" s="80"/>
    </row>
    <row r="10" spans="1:9" ht="15.75" customHeight="1">
      <c r="A10" s="79"/>
      <c r="B10" s="80" t="s">
        <v>148</v>
      </c>
      <c r="C10" s="80"/>
      <c r="D10" s="80"/>
      <c r="E10" s="80"/>
    </row>
    <row r="11" spans="1:9">
      <c r="A11" s="81" t="s">
        <v>1</v>
      </c>
      <c r="B11" s="63" t="s">
        <v>7</v>
      </c>
      <c r="C11" s="63"/>
      <c r="D11" s="63"/>
      <c r="E11" s="63"/>
    </row>
    <row r="12" spans="1:9">
      <c r="A12" s="81" t="s">
        <v>2</v>
      </c>
      <c r="B12" s="63" t="s">
        <v>8</v>
      </c>
      <c r="C12" s="63"/>
      <c r="D12" s="63"/>
      <c r="E12" s="63"/>
    </row>
    <row r="13" spans="1:9">
      <c r="A13" s="81" t="s">
        <v>3</v>
      </c>
      <c r="B13" s="63" t="s">
        <v>9</v>
      </c>
      <c r="C13" s="63"/>
      <c r="D13" s="63"/>
      <c r="E13" s="63"/>
    </row>
    <row r="14" spans="1:9">
      <c r="A14" s="81" t="s">
        <v>11</v>
      </c>
      <c r="B14" s="63" t="s">
        <v>10</v>
      </c>
      <c r="C14" s="63"/>
      <c r="D14" s="63"/>
      <c r="E14" s="63"/>
    </row>
    <row r="15" spans="1:9">
      <c r="A15" s="81"/>
      <c r="B15" s="63" t="s">
        <v>148</v>
      </c>
      <c r="C15" s="63"/>
      <c r="D15" s="63"/>
      <c r="E15" s="63"/>
    </row>
    <row r="16" spans="1:9">
      <c r="A16" s="81"/>
      <c r="B16" s="63" t="s">
        <v>152</v>
      </c>
      <c r="C16" s="63"/>
      <c r="D16" s="63"/>
      <c r="E16" s="63"/>
    </row>
    <row r="17" spans="1:5">
      <c r="A17" s="81"/>
      <c r="B17" s="63" t="s">
        <v>153</v>
      </c>
      <c r="C17" s="63"/>
      <c r="D17" s="63"/>
      <c r="E17" s="63"/>
    </row>
    <row r="18" spans="1:5">
      <c r="A18" s="134" t="s">
        <v>154</v>
      </c>
      <c r="B18" s="135"/>
      <c r="C18" s="135"/>
      <c r="D18" s="135"/>
      <c r="E18" s="136"/>
    </row>
    <row r="19" spans="1:5">
      <c r="A19" s="10" t="s">
        <v>2</v>
      </c>
      <c r="B19" s="1" t="s">
        <v>155</v>
      </c>
      <c r="C19" s="85">
        <v>965</v>
      </c>
      <c r="D19" s="67">
        <v>1032</v>
      </c>
      <c r="E19" s="64">
        <f>D19/C19*100</f>
        <v>106.94300518134713</v>
      </c>
    </row>
    <row r="20" spans="1:5">
      <c r="A20" s="10"/>
      <c r="B20" s="1" t="s">
        <v>148</v>
      </c>
      <c r="C20" s="1"/>
      <c r="D20" s="1"/>
      <c r="E20" s="1"/>
    </row>
    <row r="21" spans="1:5">
      <c r="A21" s="10" t="s">
        <v>156</v>
      </c>
      <c r="B21" s="1" t="s">
        <v>157</v>
      </c>
      <c r="C21" s="1"/>
      <c r="D21" s="1"/>
      <c r="E21" s="1"/>
    </row>
    <row r="22" spans="1:5">
      <c r="A22" s="10" t="s">
        <v>161</v>
      </c>
      <c r="B22" s="1" t="s">
        <v>158</v>
      </c>
      <c r="C22" s="1"/>
      <c r="D22" s="1"/>
      <c r="E22" s="1"/>
    </row>
    <row r="23" spans="1:5">
      <c r="A23" s="10" t="s">
        <v>162</v>
      </c>
      <c r="B23" s="1" t="s">
        <v>159</v>
      </c>
      <c r="C23" s="1"/>
      <c r="D23" s="1"/>
      <c r="E23" s="1"/>
    </row>
    <row r="24" spans="1:5">
      <c r="A24" s="10" t="s">
        <v>163</v>
      </c>
      <c r="B24" s="1" t="s">
        <v>160</v>
      </c>
      <c r="C24" s="1"/>
      <c r="D24" s="1"/>
      <c r="E24" s="1"/>
    </row>
    <row r="25" spans="1:5">
      <c r="A25" s="10"/>
      <c r="B25" s="1"/>
      <c r="C25" s="1"/>
      <c r="D25" s="1"/>
      <c r="E25" s="1"/>
    </row>
    <row r="26" spans="1:5">
      <c r="A26" s="103" t="s">
        <v>216</v>
      </c>
      <c r="B26" s="104"/>
      <c r="C26" s="104"/>
      <c r="D26" s="104"/>
      <c r="E26" s="105"/>
    </row>
    <row r="27" spans="1:5" ht="66.75" customHeight="1">
      <c r="A27" s="174" t="s">
        <v>164</v>
      </c>
      <c r="B27" s="175"/>
      <c r="C27" s="175"/>
      <c r="D27" s="175"/>
      <c r="E27" s="176"/>
    </row>
    <row r="28" spans="1:5" ht="31.5" customHeight="1">
      <c r="A28" s="177" t="s">
        <v>178</v>
      </c>
      <c r="B28" s="109"/>
      <c r="C28" s="110"/>
      <c r="D28" s="28" t="s">
        <v>166</v>
      </c>
      <c r="E28" s="28" t="s">
        <v>165</v>
      </c>
    </row>
    <row r="29" spans="1:5" ht="15" customHeight="1">
      <c r="A29" s="103" t="s">
        <v>167</v>
      </c>
      <c r="B29" s="104"/>
      <c r="C29" s="105"/>
      <c r="D29" s="12" t="s">
        <v>169</v>
      </c>
      <c r="E29" s="69">
        <v>0.77</v>
      </c>
    </row>
    <row r="30" spans="1:5" ht="15.75" customHeight="1">
      <c r="A30" s="103" t="s">
        <v>167</v>
      </c>
      <c r="B30" s="104"/>
      <c r="C30" s="105"/>
      <c r="D30" s="47" t="s">
        <v>171</v>
      </c>
      <c r="E30" s="69">
        <v>0</v>
      </c>
    </row>
    <row r="31" spans="1:5">
      <c r="A31" s="103" t="s">
        <v>168</v>
      </c>
      <c r="B31" s="104"/>
      <c r="C31" s="105"/>
      <c r="D31" s="47" t="s">
        <v>172</v>
      </c>
      <c r="E31" s="69">
        <v>132.01400000000001</v>
      </c>
    </row>
    <row r="32" spans="1:5">
      <c r="A32" s="103" t="s">
        <v>168</v>
      </c>
      <c r="B32" s="104"/>
      <c r="C32" s="105"/>
      <c r="D32" s="12" t="s">
        <v>170</v>
      </c>
      <c r="E32" s="69">
        <v>179.23</v>
      </c>
    </row>
    <row r="33" spans="1:10" ht="25.5" customHeight="1">
      <c r="A33" s="106" t="s">
        <v>173</v>
      </c>
      <c r="B33" s="107"/>
      <c r="C33" s="107"/>
      <c r="D33" s="107"/>
      <c r="E33" s="108"/>
    </row>
    <row r="34" spans="1:10">
      <c r="A34" s="106" t="s">
        <v>178</v>
      </c>
      <c r="B34" s="109"/>
      <c r="C34" s="110"/>
      <c r="D34" s="28" t="s">
        <v>166</v>
      </c>
      <c r="E34" s="1" t="s">
        <v>174</v>
      </c>
    </row>
    <row r="35" spans="1:10">
      <c r="A35" s="111" t="s">
        <v>175</v>
      </c>
      <c r="B35" s="104"/>
      <c r="C35" s="105"/>
      <c r="D35" s="35">
        <v>110</v>
      </c>
      <c r="E35" s="63">
        <v>1</v>
      </c>
    </row>
    <row r="36" spans="1:10">
      <c r="A36" s="111" t="s">
        <v>176</v>
      </c>
      <c r="B36" s="104"/>
      <c r="C36" s="105"/>
      <c r="D36" s="36" t="s">
        <v>177</v>
      </c>
      <c r="E36" s="63">
        <v>78</v>
      </c>
    </row>
    <row r="37" spans="1:10" ht="18.75">
      <c r="A37" s="112" t="s">
        <v>179</v>
      </c>
      <c r="B37" s="113"/>
      <c r="C37" s="113"/>
      <c r="D37" s="113"/>
      <c r="E37" s="114"/>
      <c r="J37" s="46"/>
    </row>
    <row r="38" spans="1:10" ht="18.75">
      <c r="A38" s="115" t="s">
        <v>0</v>
      </c>
      <c r="B38" s="115" t="s">
        <v>5</v>
      </c>
      <c r="C38" s="117" t="s">
        <v>6</v>
      </c>
      <c r="D38" s="117"/>
      <c r="E38" s="117" t="s">
        <v>53</v>
      </c>
      <c r="J38" s="46"/>
    </row>
    <row r="39" spans="1:10" ht="26.25" customHeight="1">
      <c r="A39" s="116"/>
      <c r="B39" s="116"/>
      <c r="C39" s="35">
        <v>2022</v>
      </c>
      <c r="D39" s="33">
        <v>2023</v>
      </c>
      <c r="E39" s="118"/>
      <c r="J39" s="46"/>
    </row>
    <row r="40" spans="1:10" ht="18.75">
      <c r="A40" s="1" t="s">
        <v>43</v>
      </c>
      <c r="B40" s="1" t="s">
        <v>180</v>
      </c>
      <c r="C40" s="1"/>
      <c r="D40" s="1"/>
      <c r="E40" s="1"/>
      <c r="J40" s="46"/>
    </row>
    <row r="41" spans="1:10" ht="18.75">
      <c r="A41" s="1"/>
      <c r="B41" s="1" t="s">
        <v>181</v>
      </c>
      <c r="C41" s="1"/>
      <c r="D41" s="1"/>
      <c r="E41" s="1"/>
      <c r="J41" s="46"/>
    </row>
    <row r="42" spans="1:10" ht="18.75">
      <c r="A42" s="1" t="s">
        <v>1</v>
      </c>
      <c r="B42" s="1" t="s">
        <v>7</v>
      </c>
      <c r="C42" s="1"/>
      <c r="D42" s="1"/>
      <c r="E42" s="1"/>
      <c r="J42" s="46"/>
    </row>
    <row r="43" spans="1:10" ht="18.75">
      <c r="A43" s="1" t="s">
        <v>2</v>
      </c>
      <c r="B43" s="1" t="s">
        <v>8</v>
      </c>
      <c r="C43" s="1"/>
      <c r="D43" s="1"/>
      <c r="E43" s="1"/>
      <c r="J43" s="46"/>
    </row>
    <row r="44" spans="1:10" ht="18.75">
      <c r="A44" s="1" t="s">
        <v>3</v>
      </c>
      <c r="B44" s="1" t="s">
        <v>9</v>
      </c>
      <c r="C44" s="1"/>
      <c r="D44" s="1"/>
      <c r="E44" s="1"/>
      <c r="J44" s="46"/>
    </row>
    <row r="45" spans="1:10" ht="18.75">
      <c r="A45" s="1" t="s">
        <v>11</v>
      </c>
      <c r="B45" s="1" t="s">
        <v>10</v>
      </c>
      <c r="C45" s="1"/>
      <c r="D45" s="1"/>
      <c r="E45" s="1"/>
      <c r="J45" s="46"/>
    </row>
    <row r="46" spans="1:10" ht="18.75">
      <c r="A46" s="43"/>
      <c r="B46" s="43"/>
      <c r="C46" s="43"/>
      <c r="D46" s="43"/>
      <c r="E46" s="43"/>
      <c r="J46" s="46"/>
    </row>
    <row r="47" spans="1:10" ht="18.75">
      <c r="A47" s="119" t="s">
        <v>204</v>
      </c>
      <c r="B47" s="107"/>
      <c r="C47" s="107"/>
      <c r="D47" s="107"/>
      <c r="E47" s="108"/>
      <c r="J47" s="46"/>
    </row>
    <row r="48" spans="1:10" ht="33.75" customHeight="1">
      <c r="A48" s="120" t="s">
        <v>205</v>
      </c>
      <c r="B48" s="120"/>
      <c r="C48" s="120"/>
      <c r="D48" s="120"/>
      <c r="E48" s="121"/>
      <c r="J48" s="46"/>
    </row>
    <row r="49" spans="1:10" ht="18.75" customHeight="1">
      <c r="A49" s="115" t="s">
        <v>0</v>
      </c>
      <c r="B49" s="115" t="s">
        <v>5</v>
      </c>
      <c r="C49" s="117" t="s">
        <v>6</v>
      </c>
      <c r="D49" s="117"/>
      <c r="E49" s="117" t="s">
        <v>206</v>
      </c>
      <c r="J49" s="46"/>
    </row>
    <row r="50" spans="1:10" ht="33.75" customHeight="1">
      <c r="A50" s="116"/>
      <c r="B50" s="116"/>
      <c r="C50" s="59">
        <v>2022</v>
      </c>
      <c r="D50" s="61">
        <v>2023</v>
      </c>
      <c r="E50" s="118"/>
      <c r="J50" s="46"/>
    </row>
    <row r="51" spans="1:10" ht="28.5" customHeight="1">
      <c r="A51" s="122" t="s">
        <v>207</v>
      </c>
      <c r="B51" s="118"/>
      <c r="C51" s="118"/>
      <c r="D51" s="118"/>
      <c r="E51" s="118"/>
      <c r="J51" s="46"/>
    </row>
    <row r="52" spans="1:10" ht="18.75" customHeight="1">
      <c r="A52" s="37"/>
      <c r="B52" s="61" t="s">
        <v>203</v>
      </c>
      <c r="C52" s="62">
        <v>0</v>
      </c>
      <c r="D52" s="73">
        <v>0</v>
      </c>
      <c r="E52" s="60"/>
      <c r="J52" s="46"/>
    </row>
    <row r="53" spans="1:10" ht="18.75">
      <c r="A53" s="10" t="s">
        <v>1</v>
      </c>
      <c r="B53" s="1" t="s">
        <v>7</v>
      </c>
      <c r="C53" s="12"/>
      <c r="D53" s="69"/>
      <c r="E53" s="1"/>
      <c r="J53" s="46"/>
    </row>
    <row r="54" spans="1:10" ht="18.75">
      <c r="A54" s="10" t="s">
        <v>2</v>
      </c>
      <c r="B54" s="1" t="s">
        <v>8</v>
      </c>
      <c r="C54" s="12"/>
      <c r="D54" s="69"/>
      <c r="E54" s="1"/>
      <c r="J54" s="46"/>
    </row>
    <row r="55" spans="1:10" ht="18.75">
      <c r="A55" s="10" t="s">
        <v>3</v>
      </c>
      <c r="B55" s="1" t="s">
        <v>9</v>
      </c>
      <c r="C55" s="12">
        <v>0</v>
      </c>
      <c r="D55" s="69">
        <v>0</v>
      </c>
      <c r="E55" s="1"/>
      <c r="J55" s="46"/>
    </row>
    <row r="56" spans="1:10" ht="18.75">
      <c r="A56" s="10" t="s">
        <v>11</v>
      </c>
      <c r="B56" s="1" t="s">
        <v>10</v>
      </c>
      <c r="C56" s="12"/>
      <c r="D56" s="12"/>
      <c r="E56" s="1"/>
      <c r="J56" s="46"/>
    </row>
    <row r="57" spans="1:10" ht="30" customHeight="1">
      <c r="A57" s="117" t="s">
        <v>16</v>
      </c>
      <c r="B57" s="117"/>
      <c r="C57" s="117"/>
      <c r="D57" s="117"/>
      <c r="E57" s="117"/>
    </row>
    <row r="58" spans="1:10" ht="30" customHeight="1">
      <c r="A58" s="61"/>
      <c r="B58" s="61" t="s">
        <v>203</v>
      </c>
      <c r="C58" s="61">
        <v>0</v>
      </c>
      <c r="D58" s="74">
        <v>0</v>
      </c>
      <c r="E58" s="61"/>
    </row>
    <row r="59" spans="1:10">
      <c r="A59" s="1" t="s">
        <v>12</v>
      </c>
      <c r="B59" s="1" t="s">
        <v>7</v>
      </c>
      <c r="C59" s="1"/>
      <c r="D59" s="63"/>
      <c r="E59" s="1"/>
    </row>
    <row r="60" spans="1:10" ht="15.75" customHeight="1">
      <c r="A60" s="1" t="s">
        <v>13</v>
      </c>
      <c r="B60" s="1" t="s">
        <v>8</v>
      </c>
      <c r="C60" s="1"/>
      <c r="D60" s="63"/>
      <c r="E60" s="1"/>
    </row>
    <row r="61" spans="1:10">
      <c r="A61" s="1" t="s">
        <v>14</v>
      </c>
      <c r="B61" s="1" t="s">
        <v>9</v>
      </c>
      <c r="C61" s="12">
        <v>0</v>
      </c>
      <c r="D61" s="69">
        <v>0</v>
      </c>
      <c r="E61" s="1"/>
    </row>
    <row r="62" spans="1:10">
      <c r="A62" s="1" t="s">
        <v>15</v>
      </c>
      <c r="B62" s="1" t="s">
        <v>10</v>
      </c>
      <c r="C62" s="1"/>
      <c r="D62" s="1"/>
      <c r="E62" s="3"/>
    </row>
    <row r="63" spans="1:10" ht="59.25" customHeight="1">
      <c r="A63" s="147" t="s">
        <v>17</v>
      </c>
      <c r="B63" s="147"/>
      <c r="C63" s="147"/>
      <c r="D63" s="147"/>
      <c r="E63" s="147"/>
    </row>
    <row r="64" spans="1:10" ht="21" customHeight="1">
      <c r="A64" s="62"/>
      <c r="B64" s="61" t="s">
        <v>203</v>
      </c>
      <c r="C64" s="62">
        <v>1.2999999999999999E-2</v>
      </c>
      <c r="D64" s="73">
        <v>1.2999999999999999E-2</v>
      </c>
      <c r="E64" s="62"/>
    </row>
    <row r="65" spans="1:20">
      <c r="A65" s="10" t="s">
        <v>19</v>
      </c>
      <c r="B65" s="1" t="s">
        <v>7</v>
      </c>
      <c r="C65" s="1"/>
      <c r="D65" s="63"/>
      <c r="E65" s="1"/>
      <c r="F65" s="6"/>
    </row>
    <row r="66" spans="1:20" ht="18.75" customHeight="1">
      <c r="A66" s="10" t="s">
        <v>20</v>
      </c>
      <c r="B66" s="1" t="s">
        <v>8</v>
      </c>
      <c r="C66" s="1"/>
      <c r="D66" s="63"/>
      <c r="E66" s="1"/>
      <c r="F66" s="7"/>
      <c r="G66" s="7"/>
    </row>
    <row r="67" spans="1:20">
      <c r="A67" s="10" t="s">
        <v>21</v>
      </c>
      <c r="B67" s="1" t="s">
        <v>9</v>
      </c>
      <c r="C67" s="12">
        <v>1.2999999999999999E-2</v>
      </c>
      <c r="D67" s="69">
        <v>1.2999999999999999E-2</v>
      </c>
      <c r="E67" s="1"/>
    </row>
    <row r="68" spans="1:20">
      <c r="A68" s="10" t="s">
        <v>22</v>
      </c>
      <c r="B68" s="1" t="s">
        <v>10</v>
      </c>
      <c r="C68" s="1"/>
      <c r="D68" s="1"/>
      <c r="E68" s="1"/>
    </row>
    <row r="69" spans="1:20" ht="59.25" customHeight="1">
      <c r="A69" s="147" t="s">
        <v>18</v>
      </c>
      <c r="B69" s="147"/>
      <c r="C69" s="147"/>
      <c r="D69" s="147"/>
      <c r="E69" s="147"/>
    </row>
    <row r="70" spans="1:20" ht="31.5" customHeight="1">
      <c r="A70" s="62"/>
      <c r="B70" s="61" t="s">
        <v>203</v>
      </c>
      <c r="C70" s="62">
        <v>0</v>
      </c>
      <c r="D70" s="73">
        <v>0</v>
      </c>
      <c r="E70" s="62"/>
    </row>
    <row r="71" spans="1:20">
      <c r="A71" s="10" t="s">
        <v>23</v>
      </c>
      <c r="B71" s="1" t="s">
        <v>7</v>
      </c>
      <c r="C71" s="1"/>
      <c r="D71" s="63"/>
      <c r="E71" s="1"/>
    </row>
    <row r="72" spans="1:20" ht="20.25" customHeight="1">
      <c r="A72" s="10" t="s">
        <v>24</v>
      </c>
      <c r="B72" s="1" t="s">
        <v>8</v>
      </c>
      <c r="C72" s="1"/>
      <c r="D72" s="63"/>
      <c r="E72" s="1"/>
      <c r="F72" s="7"/>
      <c r="G72" s="7"/>
    </row>
    <row r="73" spans="1:20">
      <c r="A73" s="10" t="s">
        <v>25</v>
      </c>
      <c r="B73" s="1" t="s">
        <v>9</v>
      </c>
      <c r="C73" s="12">
        <v>0</v>
      </c>
      <c r="D73" s="69">
        <v>0</v>
      </c>
      <c r="E73" s="1"/>
    </row>
    <row r="74" spans="1:20">
      <c r="A74" s="10" t="s">
        <v>26</v>
      </c>
      <c r="B74" s="1" t="s">
        <v>10</v>
      </c>
      <c r="C74" s="1"/>
      <c r="D74" s="1"/>
      <c r="E74" s="1"/>
    </row>
    <row r="75" spans="1:20" ht="64.5">
      <c r="A75" s="11" t="s">
        <v>27</v>
      </c>
      <c r="B75" s="21" t="s">
        <v>28</v>
      </c>
      <c r="C75" s="59">
        <v>0</v>
      </c>
      <c r="D75" s="59">
        <v>0</v>
      </c>
      <c r="E75" s="1"/>
    </row>
    <row r="76" spans="1:20" ht="65.25" customHeight="1">
      <c r="A76" s="11" t="s">
        <v>29</v>
      </c>
      <c r="B76" s="21" t="s">
        <v>30</v>
      </c>
      <c r="C76" s="59">
        <v>0</v>
      </c>
      <c r="D76" s="59">
        <v>0</v>
      </c>
      <c r="E76" s="1"/>
    </row>
    <row r="77" spans="1:20" ht="51" customHeight="1">
      <c r="A77" s="144" t="s">
        <v>31</v>
      </c>
      <c r="B77" s="145"/>
      <c r="C77" s="146"/>
      <c r="D77" s="146"/>
      <c r="E77" s="146"/>
    </row>
    <row r="78" spans="1:20" ht="78.75" customHeight="1">
      <c r="A78" s="115" t="s">
        <v>0</v>
      </c>
      <c r="B78" s="182" t="s">
        <v>32</v>
      </c>
      <c r="C78" s="97" t="s">
        <v>37</v>
      </c>
      <c r="D78" s="107"/>
      <c r="E78" s="107"/>
      <c r="F78" s="108"/>
      <c r="G78" s="97" t="s">
        <v>38</v>
      </c>
      <c r="H78" s="98"/>
      <c r="I78" s="98"/>
      <c r="J78" s="99"/>
      <c r="K78" s="100" t="s">
        <v>39</v>
      </c>
      <c r="L78" s="101"/>
      <c r="M78" s="101"/>
      <c r="N78" s="102"/>
      <c r="O78" s="100" t="s">
        <v>40</v>
      </c>
      <c r="P78" s="101"/>
      <c r="Q78" s="101"/>
      <c r="R78" s="102"/>
      <c r="S78" s="170" t="s">
        <v>41</v>
      </c>
      <c r="T78" s="171" t="s">
        <v>42</v>
      </c>
    </row>
    <row r="79" spans="1:20" ht="21" customHeight="1">
      <c r="A79" s="168"/>
      <c r="B79" s="169"/>
      <c r="C79" s="4" t="s">
        <v>33</v>
      </c>
      <c r="D79" s="4" t="s">
        <v>34</v>
      </c>
      <c r="E79" s="4" t="s">
        <v>35</v>
      </c>
      <c r="F79" s="2" t="s">
        <v>36</v>
      </c>
      <c r="G79" s="2" t="s">
        <v>33</v>
      </c>
      <c r="H79" s="2" t="s">
        <v>34</v>
      </c>
      <c r="I79" s="2" t="s">
        <v>35</v>
      </c>
      <c r="J79" s="2" t="s">
        <v>36</v>
      </c>
      <c r="K79" s="8" t="s">
        <v>33</v>
      </c>
      <c r="L79" s="8" t="s">
        <v>34</v>
      </c>
      <c r="M79" s="8" t="s">
        <v>35</v>
      </c>
      <c r="N79" s="8" t="s">
        <v>36</v>
      </c>
      <c r="O79" s="8" t="s">
        <v>33</v>
      </c>
      <c r="P79" s="8" t="s">
        <v>34</v>
      </c>
      <c r="Q79" s="8" t="s">
        <v>35</v>
      </c>
      <c r="R79" s="8" t="s">
        <v>36</v>
      </c>
      <c r="S79" s="169"/>
      <c r="T79" s="169"/>
    </row>
    <row r="80" spans="1:20" ht="22.5" customHeight="1">
      <c r="A80" s="1" t="s">
        <v>43</v>
      </c>
      <c r="B80" s="1" t="s">
        <v>182</v>
      </c>
      <c r="C80" s="1"/>
      <c r="D80" s="1"/>
      <c r="E80" s="12">
        <v>0</v>
      </c>
      <c r="F80" s="1"/>
      <c r="G80" s="1"/>
      <c r="H80" s="1"/>
      <c r="I80" s="12">
        <v>0</v>
      </c>
      <c r="J80" s="1"/>
      <c r="K80" s="1"/>
      <c r="L80" s="1"/>
      <c r="M80" s="12">
        <v>1.2999999999999999E-2</v>
      </c>
      <c r="N80" s="1"/>
      <c r="O80" s="1"/>
      <c r="P80" s="1"/>
      <c r="Q80" s="12">
        <v>0</v>
      </c>
      <c r="R80" s="1"/>
      <c r="S80" s="12">
        <v>0</v>
      </c>
      <c r="T80" s="12">
        <v>0</v>
      </c>
    </row>
    <row r="83" spans="1:9" ht="34.5" customHeight="1">
      <c r="A83" s="181" t="s">
        <v>44</v>
      </c>
      <c r="B83" s="118"/>
      <c r="C83" s="118"/>
      <c r="D83" s="118"/>
      <c r="E83" s="118"/>
    </row>
    <row r="84" spans="1:9" ht="46.5" customHeight="1">
      <c r="A84" s="42" t="s">
        <v>43</v>
      </c>
      <c r="B84" s="118" t="s">
        <v>183</v>
      </c>
      <c r="C84" s="128"/>
      <c r="D84" s="128"/>
      <c r="E84" s="128"/>
    </row>
    <row r="85" spans="1:9" ht="48.75" customHeight="1">
      <c r="A85" s="181" t="s">
        <v>45</v>
      </c>
      <c r="B85" s="118"/>
      <c r="C85" s="118"/>
      <c r="D85" s="118"/>
      <c r="E85" s="118"/>
    </row>
    <row r="86" spans="1:9" ht="42" customHeight="1">
      <c r="A86" s="35" t="s">
        <v>185</v>
      </c>
      <c r="B86" s="172" t="s">
        <v>184</v>
      </c>
      <c r="C86" s="173"/>
      <c r="D86" s="173"/>
      <c r="E86" s="173"/>
    </row>
    <row r="87" spans="1:9" ht="15.75" customHeight="1"/>
    <row r="88" spans="1:9">
      <c r="A88" s="184" t="s">
        <v>46</v>
      </c>
      <c r="B88" s="109"/>
      <c r="C88" s="109"/>
      <c r="D88" s="109"/>
      <c r="E88" s="109"/>
      <c r="F88" s="113"/>
      <c r="G88" s="113"/>
      <c r="H88" s="114"/>
    </row>
    <row r="89" spans="1:9">
      <c r="A89" s="9"/>
    </row>
    <row r="90" spans="1:9" ht="92.25" customHeight="1">
      <c r="A90" s="50" t="s">
        <v>19</v>
      </c>
      <c r="B90" s="183" t="s">
        <v>47</v>
      </c>
      <c r="C90" s="101"/>
      <c r="D90" s="101"/>
      <c r="E90" s="101"/>
      <c r="F90" s="175"/>
      <c r="G90" s="175"/>
      <c r="H90" s="114"/>
      <c r="I90" s="49"/>
    </row>
    <row r="91" spans="1:9" ht="70.5" customHeight="1">
      <c r="A91" s="178" t="s">
        <v>0</v>
      </c>
      <c r="B91" s="117" t="s">
        <v>186</v>
      </c>
      <c r="C91" s="117" t="s">
        <v>187</v>
      </c>
      <c r="D91" s="117" t="s">
        <v>188</v>
      </c>
      <c r="E91" s="117" t="s">
        <v>189</v>
      </c>
      <c r="F91" s="51" t="s">
        <v>190</v>
      </c>
      <c r="G91" s="179" t="s">
        <v>191</v>
      </c>
      <c r="H91" s="179" t="s">
        <v>192</v>
      </c>
      <c r="I91" s="49"/>
    </row>
    <row r="92" spans="1:9" ht="62.25" customHeight="1">
      <c r="A92" s="178"/>
      <c r="B92" s="117"/>
      <c r="C92" s="117"/>
      <c r="D92" s="117"/>
      <c r="E92" s="117"/>
      <c r="F92" s="51" t="s">
        <v>121</v>
      </c>
      <c r="G92" s="180"/>
      <c r="H92" s="180"/>
      <c r="I92" s="49"/>
    </row>
    <row r="93" spans="1:9" ht="18" customHeight="1">
      <c r="A93" s="53">
        <v>1</v>
      </c>
      <c r="B93" s="53">
        <v>2</v>
      </c>
      <c r="C93" s="53">
        <v>3</v>
      </c>
      <c r="D93" s="53">
        <v>4</v>
      </c>
      <c r="E93" s="53">
        <v>5</v>
      </c>
      <c r="F93" s="53">
        <v>6</v>
      </c>
      <c r="G93" s="53">
        <v>7</v>
      </c>
      <c r="H93" s="39">
        <v>8</v>
      </c>
      <c r="I93" s="49"/>
    </row>
    <row r="94" spans="1:9" ht="21" customHeight="1">
      <c r="A94" s="38"/>
      <c r="B94" s="151" t="s">
        <v>214</v>
      </c>
      <c r="C94" s="152"/>
      <c r="D94" s="152"/>
      <c r="E94" s="152"/>
      <c r="F94" s="152"/>
      <c r="G94" s="152"/>
      <c r="H94" s="153"/>
      <c r="I94" s="49"/>
    </row>
    <row r="95" spans="1:9" ht="23.25" customHeight="1">
      <c r="A95" s="14"/>
      <c r="B95" s="154"/>
      <c r="C95" s="155"/>
      <c r="D95" s="155"/>
      <c r="E95" s="155"/>
      <c r="F95" s="155"/>
      <c r="G95" s="155"/>
      <c r="H95" s="156"/>
      <c r="I95" s="49"/>
    </row>
    <row r="96" spans="1:9" ht="57.75" customHeight="1">
      <c r="A96" s="48" t="s">
        <v>20</v>
      </c>
      <c r="B96" s="185" t="s">
        <v>208</v>
      </c>
      <c r="C96" s="185"/>
      <c r="D96" s="185"/>
      <c r="E96" s="185"/>
      <c r="F96" s="148" t="s">
        <v>209</v>
      </c>
      <c r="G96" s="149"/>
      <c r="H96" s="150"/>
    </row>
    <row r="97" spans="1:18" ht="51.75" customHeight="1">
      <c r="A97" s="1" t="s">
        <v>21</v>
      </c>
      <c r="B97" s="96" t="s">
        <v>48</v>
      </c>
      <c r="C97" s="96"/>
      <c r="D97" s="96"/>
      <c r="E97" s="96"/>
    </row>
    <row r="98" spans="1:18" ht="58.5" customHeight="1">
      <c r="A98" s="35" t="s">
        <v>22</v>
      </c>
      <c r="B98" s="117" t="s">
        <v>145</v>
      </c>
      <c r="C98" s="187"/>
      <c r="D98" s="187"/>
      <c r="E98" s="187"/>
      <c r="F98" s="187"/>
      <c r="G98" s="187"/>
      <c r="H98" s="187"/>
      <c r="I98" s="187"/>
      <c r="J98" s="187"/>
      <c r="K98" s="187"/>
      <c r="L98" s="187"/>
      <c r="M98" s="187"/>
      <c r="N98" s="187"/>
      <c r="O98" s="187"/>
      <c r="P98" s="187"/>
      <c r="Q98" s="187"/>
      <c r="R98" s="187"/>
    </row>
    <row r="99" spans="1:18" ht="13.5" customHeight="1"/>
    <row r="100" spans="1:18" ht="32.25" customHeight="1">
      <c r="A100" s="115" t="s">
        <v>49</v>
      </c>
      <c r="B100" s="115" t="s">
        <v>50</v>
      </c>
      <c r="C100" s="119" t="s">
        <v>51</v>
      </c>
      <c r="D100" s="107"/>
      <c r="E100" s="107"/>
      <c r="F100" s="107"/>
      <c r="G100" s="107"/>
      <c r="H100" s="107"/>
      <c r="I100" s="107"/>
      <c r="J100" s="107"/>
      <c r="K100" s="107"/>
      <c r="L100" s="107"/>
      <c r="M100" s="107"/>
      <c r="N100" s="107"/>
      <c r="O100" s="107"/>
      <c r="P100" s="107"/>
      <c r="Q100" s="108"/>
      <c r="R100" s="115" t="s">
        <v>58</v>
      </c>
    </row>
    <row r="101" spans="1:18" ht="30">
      <c r="A101" s="168"/>
      <c r="B101" s="168"/>
      <c r="C101" s="112" t="s">
        <v>52</v>
      </c>
      <c r="D101" s="113"/>
      <c r="E101" s="114"/>
      <c r="F101" s="186" t="s">
        <v>54</v>
      </c>
      <c r="G101" s="175"/>
      <c r="H101" s="176"/>
      <c r="I101" s="186" t="s">
        <v>55</v>
      </c>
      <c r="J101" s="175"/>
      <c r="K101" s="176"/>
      <c r="L101" s="54" t="s">
        <v>56</v>
      </c>
      <c r="M101" s="55"/>
      <c r="N101" s="56"/>
      <c r="O101" s="186" t="s">
        <v>57</v>
      </c>
      <c r="P101" s="175"/>
      <c r="Q101" s="176"/>
      <c r="R101" s="168"/>
    </row>
    <row r="102" spans="1:18" ht="90">
      <c r="A102" s="168"/>
      <c r="B102" s="168"/>
      <c r="C102" s="115">
        <v>2022</v>
      </c>
      <c r="D102" s="115">
        <v>2023</v>
      </c>
      <c r="E102" s="182" t="s">
        <v>53</v>
      </c>
      <c r="F102" s="31">
        <v>2022</v>
      </c>
      <c r="G102" s="31">
        <v>2023</v>
      </c>
      <c r="H102" s="30" t="s">
        <v>53</v>
      </c>
      <c r="I102" s="31">
        <v>2022</v>
      </c>
      <c r="J102" s="31">
        <v>2023</v>
      </c>
      <c r="K102" s="30" t="s">
        <v>53</v>
      </c>
      <c r="L102" s="70">
        <v>2022</v>
      </c>
      <c r="M102" s="70">
        <v>2023</v>
      </c>
      <c r="N102" s="30" t="s">
        <v>53</v>
      </c>
      <c r="O102" s="70">
        <v>2022</v>
      </c>
      <c r="P102" s="70">
        <v>2023</v>
      </c>
      <c r="Q102" s="30" t="s">
        <v>53</v>
      </c>
      <c r="R102" s="168"/>
    </row>
    <row r="103" spans="1:18">
      <c r="A103" s="168"/>
      <c r="B103" s="168"/>
      <c r="C103" s="169"/>
      <c r="D103" s="169"/>
      <c r="E103" s="169"/>
      <c r="F103" s="32"/>
      <c r="G103" s="32"/>
      <c r="H103" s="34"/>
      <c r="I103" s="32"/>
      <c r="J103" s="32"/>
      <c r="K103" s="34"/>
      <c r="L103" s="32"/>
      <c r="M103" s="32"/>
      <c r="N103" s="34"/>
      <c r="O103" s="32"/>
      <c r="P103" s="32"/>
      <c r="Q103" s="34"/>
      <c r="R103" s="32"/>
    </row>
    <row r="104" spans="1:18" ht="21.75" customHeight="1">
      <c r="A104" s="25">
        <v>1</v>
      </c>
      <c r="B104" s="25">
        <v>2</v>
      </c>
      <c r="C104" s="25">
        <v>3</v>
      </c>
      <c r="D104" s="25">
        <v>4</v>
      </c>
      <c r="E104" s="25">
        <v>5</v>
      </c>
      <c r="F104" s="25">
        <v>6</v>
      </c>
      <c r="G104" s="25">
        <v>7</v>
      </c>
      <c r="H104" s="25">
        <v>8</v>
      </c>
      <c r="I104" s="25">
        <v>9</v>
      </c>
      <c r="J104" s="25">
        <v>10</v>
      </c>
      <c r="K104" s="25">
        <v>11</v>
      </c>
      <c r="L104" s="25">
        <v>12</v>
      </c>
      <c r="M104" s="25">
        <v>13</v>
      </c>
      <c r="N104" s="25">
        <v>14</v>
      </c>
      <c r="O104" s="25">
        <v>15</v>
      </c>
      <c r="P104" s="25">
        <v>16</v>
      </c>
      <c r="Q104" s="25">
        <v>17</v>
      </c>
      <c r="R104" s="25">
        <v>18</v>
      </c>
    </row>
    <row r="105" spans="1:18" ht="41.25" customHeight="1">
      <c r="A105" s="35">
        <v>1</v>
      </c>
      <c r="B105" s="22" t="s">
        <v>59</v>
      </c>
      <c r="C105" s="59">
        <v>3</v>
      </c>
      <c r="D105" s="75">
        <v>4</v>
      </c>
      <c r="E105" s="64">
        <f>D105/C105*100</f>
        <v>133.33333333333331</v>
      </c>
      <c r="F105" s="86">
        <v>8</v>
      </c>
      <c r="G105" s="86">
        <v>9</v>
      </c>
      <c r="H105" s="86">
        <f>G105/F105*100</f>
        <v>112.5</v>
      </c>
      <c r="I105" s="86">
        <v>4</v>
      </c>
      <c r="J105" s="86">
        <v>7</v>
      </c>
      <c r="K105" s="12">
        <f>J105/I105*100</f>
        <v>175</v>
      </c>
      <c r="L105" s="86">
        <v>5</v>
      </c>
      <c r="M105" s="86">
        <v>3</v>
      </c>
      <c r="N105" s="86">
        <f>M105/L105*100</f>
        <v>60</v>
      </c>
      <c r="O105" s="86">
        <v>0</v>
      </c>
      <c r="P105" s="86">
        <v>0</v>
      </c>
      <c r="Q105" s="86">
        <v>0</v>
      </c>
      <c r="R105" s="12"/>
    </row>
    <row r="106" spans="1:18" ht="76.5">
      <c r="A106" s="35">
        <v>2</v>
      </c>
      <c r="B106" s="22" t="s">
        <v>60</v>
      </c>
      <c r="C106" s="59">
        <v>3</v>
      </c>
      <c r="D106" s="75">
        <v>4</v>
      </c>
      <c r="E106" s="64">
        <f>D106/C106*100</f>
        <v>133.33333333333331</v>
      </c>
      <c r="F106" s="86">
        <v>8</v>
      </c>
      <c r="G106" s="86">
        <v>9</v>
      </c>
      <c r="H106" s="86">
        <f>G106/F106*100</f>
        <v>112.5</v>
      </c>
      <c r="I106" s="86">
        <v>4</v>
      </c>
      <c r="J106" s="86">
        <v>7</v>
      </c>
      <c r="K106" s="86">
        <f>J106/I106*100</f>
        <v>175</v>
      </c>
      <c r="L106" s="86">
        <v>5</v>
      </c>
      <c r="M106" s="86">
        <v>3</v>
      </c>
      <c r="N106" s="86">
        <f>M106/L106*100</f>
        <v>60</v>
      </c>
      <c r="O106" s="86">
        <v>0</v>
      </c>
      <c r="P106" s="86">
        <v>0</v>
      </c>
      <c r="Q106" s="86">
        <v>0</v>
      </c>
      <c r="R106" s="1"/>
    </row>
    <row r="107" spans="1:18" ht="77.25" customHeight="1">
      <c r="A107" s="12" t="s">
        <v>62</v>
      </c>
      <c r="B107" s="21" t="s">
        <v>61</v>
      </c>
      <c r="C107" s="59">
        <v>0</v>
      </c>
      <c r="D107" s="75">
        <v>0</v>
      </c>
      <c r="E107" s="86">
        <v>0</v>
      </c>
      <c r="F107" s="86">
        <v>0</v>
      </c>
      <c r="G107" s="86">
        <v>0</v>
      </c>
      <c r="H107" s="86">
        <v>0</v>
      </c>
      <c r="I107" s="86">
        <v>0</v>
      </c>
      <c r="J107" s="86">
        <v>0</v>
      </c>
      <c r="K107" s="86">
        <v>0</v>
      </c>
      <c r="L107" s="86">
        <v>0</v>
      </c>
      <c r="M107" s="86">
        <v>0</v>
      </c>
      <c r="N107" s="86">
        <v>0</v>
      </c>
      <c r="O107" s="86">
        <v>0</v>
      </c>
      <c r="P107" s="86">
        <v>0</v>
      </c>
      <c r="Q107" s="86">
        <v>0</v>
      </c>
      <c r="R107" s="1"/>
    </row>
    <row r="108" spans="1:18">
      <c r="A108" s="12" t="s">
        <v>19</v>
      </c>
      <c r="B108" s="21" t="s">
        <v>63</v>
      </c>
      <c r="C108" s="1"/>
      <c r="D108" s="71"/>
      <c r="E108" s="1"/>
      <c r="F108" s="1"/>
      <c r="G108" s="1"/>
      <c r="H108" s="1"/>
      <c r="I108" s="1"/>
      <c r="J108" s="1"/>
      <c r="K108" s="1"/>
      <c r="L108" s="1"/>
      <c r="M108" s="1"/>
      <c r="N108" s="1"/>
      <c r="O108" s="1"/>
      <c r="P108" s="1"/>
      <c r="Q108" s="1"/>
      <c r="R108" s="1"/>
    </row>
    <row r="109" spans="1:18">
      <c r="A109" s="12" t="s">
        <v>20</v>
      </c>
      <c r="B109" s="21" t="s">
        <v>64</v>
      </c>
      <c r="C109" s="1"/>
      <c r="D109" s="71"/>
      <c r="E109" s="1"/>
      <c r="F109" s="1"/>
      <c r="G109" s="1"/>
      <c r="H109" s="1"/>
      <c r="I109" s="1"/>
      <c r="J109" s="1"/>
      <c r="K109" s="1"/>
      <c r="L109" s="1"/>
      <c r="M109" s="1"/>
      <c r="N109" s="1"/>
      <c r="O109" s="1"/>
      <c r="P109" s="1"/>
      <c r="Q109" s="1"/>
      <c r="R109" s="1"/>
    </row>
    <row r="110" spans="1:18" ht="77.25">
      <c r="A110" s="12" t="s">
        <v>66</v>
      </c>
      <c r="B110" s="21" t="s">
        <v>65</v>
      </c>
      <c r="C110" s="76">
        <v>180</v>
      </c>
      <c r="D110" s="77">
        <v>180</v>
      </c>
      <c r="E110" s="72">
        <f>D110/C110*100</f>
        <v>100</v>
      </c>
      <c r="F110" s="1"/>
      <c r="G110" s="1"/>
      <c r="H110" s="1"/>
      <c r="I110" s="1"/>
      <c r="J110" s="1"/>
      <c r="K110" s="1"/>
      <c r="L110" s="1"/>
      <c r="M110" s="1"/>
      <c r="N110" s="1"/>
      <c r="O110" s="1"/>
      <c r="P110" s="1"/>
      <c r="Q110" s="1"/>
      <c r="R110" s="1"/>
    </row>
    <row r="111" spans="1:18" ht="51.75">
      <c r="A111" s="52" t="s">
        <v>76</v>
      </c>
      <c r="B111" s="21" t="s">
        <v>67</v>
      </c>
      <c r="C111" s="59">
        <v>21</v>
      </c>
      <c r="D111" s="75">
        <v>23</v>
      </c>
      <c r="E111" s="64">
        <f>D111/C111*100</f>
        <v>109.52380952380953</v>
      </c>
      <c r="F111" s="1"/>
      <c r="G111" s="1"/>
      <c r="H111" s="1"/>
      <c r="I111" s="1"/>
      <c r="J111" s="1"/>
      <c r="K111" s="1"/>
      <c r="L111" s="1"/>
      <c r="M111" s="1"/>
      <c r="N111" s="1"/>
      <c r="O111" s="1"/>
      <c r="P111" s="1"/>
      <c r="Q111" s="1"/>
      <c r="R111" s="1"/>
    </row>
    <row r="112" spans="1:18" ht="51.75">
      <c r="A112" s="52" t="s">
        <v>77</v>
      </c>
      <c r="B112" s="21" t="s">
        <v>68</v>
      </c>
      <c r="C112" s="59">
        <v>15</v>
      </c>
      <c r="D112" s="75">
        <v>14</v>
      </c>
      <c r="E112" s="64">
        <f>D112/C112*100</f>
        <v>93.333333333333329</v>
      </c>
      <c r="F112" s="1"/>
      <c r="G112" s="1"/>
      <c r="H112" s="1"/>
      <c r="I112" s="1"/>
      <c r="J112" s="1"/>
      <c r="K112" s="1"/>
      <c r="L112" s="1"/>
      <c r="M112" s="1"/>
      <c r="N112" s="1"/>
      <c r="O112" s="1"/>
      <c r="P112" s="1"/>
      <c r="Q112" s="1"/>
      <c r="R112" s="1"/>
    </row>
    <row r="113" spans="1:18" ht="115.5">
      <c r="A113" s="52" t="s">
        <v>78</v>
      </c>
      <c r="B113" s="21" t="s">
        <v>69</v>
      </c>
      <c r="C113" s="1">
        <v>0</v>
      </c>
      <c r="D113" s="1">
        <v>0</v>
      </c>
      <c r="E113" s="1">
        <v>0</v>
      </c>
      <c r="F113" s="1"/>
      <c r="G113" s="1"/>
      <c r="H113" s="1"/>
      <c r="I113" s="1"/>
      <c r="J113" s="1"/>
      <c r="K113" s="1"/>
      <c r="L113" s="1"/>
      <c r="M113" s="1"/>
      <c r="N113" s="1"/>
      <c r="O113" s="1"/>
      <c r="P113" s="1"/>
      <c r="Q113" s="1"/>
      <c r="R113" s="1"/>
    </row>
    <row r="114" spans="1:18">
      <c r="A114" s="57" t="s">
        <v>72</v>
      </c>
      <c r="B114" s="21" t="s">
        <v>63</v>
      </c>
      <c r="C114" s="1"/>
      <c r="D114" s="1"/>
      <c r="E114" s="1"/>
      <c r="F114" s="1"/>
      <c r="G114" s="1"/>
      <c r="H114" s="1"/>
      <c r="I114" s="1"/>
      <c r="J114" s="1"/>
      <c r="K114" s="1"/>
      <c r="L114" s="1"/>
      <c r="M114" s="1"/>
      <c r="N114" s="1"/>
      <c r="O114" s="1"/>
      <c r="P114" s="1"/>
      <c r="Q114" s="1"/>
      <c r="R114" s="1"/>
    </row>
    <row r="115" spans="1:18">
      <c r="A115" s="57" t="s">
        <v>73</v>
      </c>
      <c r="B115" s="21" t="s">
        <v>70</v>
      </c>
      <c r="C115" s="1"/>
      <c r="D115" s="1"/>
      <c r="E115" s="1"/>
      <c r="F115" s="1"/>
      <c r="G115" s="1"/>
      <c r="H115" s="1"/>
      <c r="I115" s="1"/>
      <c r="J115" s="1"/>
      <c r="K115" s="1"/>
      <c r="L115" s="1"/>
      <c r="M115" s="1"/>
      <c r="N115" s="1"/>
      <c r="O115" s="1"/>
      <c r="P115" s="1"/>
      <c r="Q115" s="1"/>
      <c r="R115" s="1"/>
    </row>
    <row r="116" spans="1:18" ht="64.5">
      <c r="A116" s="33" t="s">
        <v>74</v>
      </c>
      <c r="B116" s="21" t="s">
        <v>71</v>
      </c>
      <c r="C116" s="77">
        <v>180</v>
      </c>
      <c r="D116" s="77">
        <v>180</v>
      </c>
      <c r="E116" s="72">
        <f>D116/C116*100</f>
        <v>100</v>
      </c>
      <c r="F116" s="1"/>
      <c r="G116" s="1"/>
      <c r="H116" s="1"/>
      <c r="I116" s="1"/>
      <c r="J116" s="1"/>
      <c r="K116" s="1"/>
      <c r="L116" s="1"/>
      <c r="M116" s="1"/>
      <c r="N116" s="1"/>
      <c r="O116" s="1"/>
      <c r="P116" s="1"/>
      <c r="Q116" s="1"/>
      <c r="R116" s="1"/>
    </row>
    <row r="117" spans="1:18">
      <c r="F117" s="2"/>
      <c r="G117" s="2"/>
      <c r="H117" s="2"/>
      <c r="I117" s="2"/>
      <c r="J117" s="2"/>
      <c r="K117" s="2"/>
      <c r="L117" s="2"/>
      <c r="M117" s="2"/>
      <c r="N117" s="2"/>
      <c r="O117" s="2"/>
      <c r="P117" s="2"/>
      <c r="Q117" s="2"/>
      <c r="R117" s="2"/>
    </row>
    <row r="118" spans="1:18" ht="44.25" customHeight="1">
      <c r="A118" s="14" t="s">
        <v>75</v>
      </c>
      <c r="B118" s="188" t="s">
        <v>146</v>
      </c>
      <c r="C118" s="189"/>
      <c r="D118" s="189"/>
      <c r="E118" s="189"/>
      <c r="F118" s="189"/>
      <c r="G118" s="189"/>
      <c r="H118" s="189"/>
      <c r="I118" s="189"/>
      <c r="J118" s="189"/>
      <c r="K118" s="189"/>
      <c r="L118" s="189"/>
      <c r="M118" s="189"/>
      <c r="N118" s="189"/>
      <c r="O118" s="189"/>
      <c r="P118" s="189"/>
      <c r="Q118" s="189"/>
      <c r="R118" s="189"/>
    </row>
    <row r="119" spans="1:18">
      <c r="A119" s="151" t="s">
        <v>79</v>
      </c>
      <c r="B119" s="120"/>
      <c r="C119" s="120"/>
      <c r="D119" s="120"/>
      <c r="E119" s="120"/>
      <c r="F119" s="120"/>
      <c r="G119" s="120"/>
      <c r="H119" s="120"/>
      <c r="I119" s="120"/>
      <c r="J119" s="120"/>
      <c r="K119" s="120"/>
      <c r="L119" s="120"/>
      <c r="M119" s="120"/>
      <c r="N119" s="120"/>
      <c r="O119" s="120"/>
      <c r="P119" s="120"/>
      <c r="Q119" s="120"/>
    </row>
    <row r="121" spans="1:18" ht="49.5" customHeight="1">
      <c r="A121" s="20" t="s">
        <v>23</v>
      </c>
      <c r="B121" s="118" t="s">
        <v>87</v>
      </c>
      <c r="C121" s="118"/>
      <c r="D121" s="118"/>
      <c r="E121" s="118"/>
      <c r="F121" s="118"/>
      <c r="G121" s="118"/>
      <c r="H121" s="118"/>
      <c r="I121" s="118"/>
      <c r="J121" s="118"/>
      <c r="K121" s="118"/>
      <c r="L121" s="118"/>
      <c r="M121" s="118"/>
      <c r="N121" s="118"/>
      <c r="O121" s="118"/>
      <c r="P121" s="118"/>
      <c r="Q121" s="118"/>
    </row>
    <row r="122" spans="1:18">
      <c r="A122" s="165" t="s">
        <v>49</v>
      </c>
      <c r="B122" s="167" t="s">
        <v>80</v>
      </c>
      <c r="C122" s="160" t="s">
        <v>81</v>
      </c>
      <c r="D122" s="161"/>
      <c r="E122" s="161"/>
      <c r="F122" s="161"/>
      <c r="G122" s="161"/>
      <c r="H122" s="161"/>
      <c r="I122" s="161"/>
      <c r="J122" s="161"/>
      <c r="K122" s="161"/>
      <c r="L122" s="161"/>
      <c r="M122" s="161"/>
      <c r="N122" s="161"/>
      <c r="O122" s="161"/>
      <c r="P122" s="161"/>
      <c r="Q122" s="162"/>
    </row>
    <row r="123" spans="1:18" ht="51.75" customHeight="1">
      <c r="A123" s="165"/>
      <c r="B123" s="165"/>
      <c r="C123" s="164" t="s">
        <v>82</v>
      </c>
      <c r="D123" s="164"/>
      <c r="E123" s="164"/>
      <c r="F123" s="163" t="s">
        <v>83</v>
      </c>
      <c r="G123" s="107"/>
      <c r="H123" s="108"/>
      <c r="I123" s="163" t="s">
        <v>84</v>
      </c>
      <c r="J123" s="107"/>
      <c r="K123" s="108"/>
      <c r="L123" s="163" t="s">
        <v>85</v>
      </c>
      <c r="M123" s="107"/>
      <c r="N123" s="108"/>
      <c r="O123" s="163" t="s">
        <v>86</v>
      </c>
      <c r="P123" s="107"/>
      <c r="Q123" s="108"/>
    </row>
    <row r="124" spans="1:18" ht="45">
      <c r="A124" s="166"/>
      <c r="B124" s="166"/>
      <c r="C124" s="23">
        <v>2022</v>
      </c>
      <c r="D124" s="23">
        <v>2023</v>
      </c>
      <c r="E124" s="15" t="s">
        <v>53</v>
      </c>
      <c r="F124" s="23">
        <v>2022</v>
      </c>
      <c r="G124" s="23">
        <v>2023</v>
      </c>
      <c r="H124" s="40" t="s">
        <v>53</v>
      </c>
      <c r="I124" s="23">
        <v>2022</v>
      </c>
      <c r="J124" s="23">
        <v>2023</v>
      </c>
      <c r="K124" s="40" t="s">
        <v>53</v>
      </c>
      <c r="L124" s="23">
        <v>2021</v>
      </c>
      <c r="M124" s="23">
        <v>2022</v>
      </c>
      <c r="N124" s="40" t="s">
        <v>53</v>
      </c>
      <c r="O124" s="23">
        <v>2021</v>
      </c>
      <c r="P124" s="23">
        <v>2022</v>
      </c>
      <c r="Q124" s="40" t="s">
        <v>53</v>
      </c>
    </row>
    <row r="125" spans="1:18" ht="16.5" customHeight="1">
      <c r="A125" s="24">
        <v>1</v>
      </c>
      <c r="B125" s="24">
        <v>2</v>
      </c>
      <c r="C125" s="24">
        <v>3</v>
      </c>
      <c r="D125" s="24">
        <v>4</v>
      </c>
      <c r="E125" s="24">
        <v>5</v>
      </c>
      <c r="F125" s="24">
        <v>6</v>
      </c>
      <c r="G125" s="24">
        <v>7</v>
      </c>
      <c r="H125" s="24">
        <v>8</v>
      </c>
      <c r="I125" s="24">
        <v>9</v>
      </c>
      <c r="J125" s="24">
        <v>10</v>
      </c>
      <c r="K125" s="24">
        <v>11</v>
      </c>
      <c r="L125" s="24">
        <v>12</v>
      </c>
      <c r="M125" s="24">
        <v>13</v>
      </c>
      <c r="N125" s="24">
        <v>14</v>
      </c>
      <c r="O125" s="24">
        <v>15</v>
      </c>
      <c r="P125" s="24">
        <v>16</v>
      </c>
      <c r="Q125" s="24">
        <v>17</v>
      </c>
    </row>
    <row r="126" spans="1:18" ht="33.75" customHeight="1">
      <c r="A126" s="17">
        <v>1</v>
      </c>
      <c r="B126" s="17" t="s">
        <v>88</v>
      </c>
      <c r="C126" s="1"/>
      <c r="D126" s="1"/>
      <c r="E126" s="1"/>
      <c r="F126" s="1"/>
      <c r="G126" s="1"/>
      <c r="H126" s="1"/>
      <c r="I126" s="1"/>
      <c r="J126" s="1"/>
      <c r="K126" s="1"/>
      <c r="L126" s="1"/>
      <c r="M126" s="1"/>
      <c r="N126" s="1"/>
      <c r="O126" s="1"/>
      <c r="P126" s="1"/>
      <c r="Q126" s="1"/>
    </row>
    <row r="127" spans="1:18" ht="25.5">
      <c r="A127" s="18" t="s">
        <v>43</v>
      </c>
      <c r="B127" s="17" t="s">
        <v>89</v>
      </c>
      <c r="C127" s="1"/>
      <c r="D127" s="1"/>
      <c r="E127" s="1"/>
      <c r="F127" s="1"/>
      <c r="G127" s="1"/>
      <c r="H127" s="1"/>
      <c r="I127" s="1"/>
      <c r="J127" s="1"/>
      <c r="K127" s="1"/>
      <c r="L127" s="1"/>
      <c r="M127" s="1"/>
      <c r="N127" s="1"/>
      <c r="O127" s="1"/>
      <c r="P127" s="1"/>
      <c r="Q127" s="1"/>
    </row>
    <row r="128" spans="1:18" ht="25.5">
      <c r="A128" s="18" t="s">
        <v>1</v>
      </c>
      <c r="B128" s="17" t="s">
        <v>90</v>
      </c>
      <c r="C128" s="82">
        <v>18</v>
      </c>
      <c r="D128" s="83">
        <v>23</v>
      </c>
      <c r="E128" s="84">
        <f>D128/C128</f>
        <v>1.2777777777777777</v>
      </c>
      <c r="F128" s="82">
        <v>0</v>
      </c>
      <c r="G128" s="82">
        <v>0</v>
      </c>
      <c r="H128" s="84">
        <v>0</v>
      </c>
      <c r="I128" s="63">
        <v>2</v>
      </c>
      <c r="J128" s="82">
        <v>0</v>
      </c>
      <c r="K128" s="84">
        <f>J128/I128</f>
        <v>0</v>
      </c>
      <c r="L128" s="82">
        <v>0</v>
      </c>
      <c r="M128" s="82">
        <v>0</v>
      </c>
      <c r="N128" s="82">
        <v>0</v>
      </c>
      <c r="O128" s="82">
        <v>0</v>
      </c>
      <c r="P128" s="82">
        <v>0</v>
      </c>
      <c r="Q128" s="82">
        <v>0</v>
      </c>
    </row>
    <row r="129" spans="1:17" ht="25.5">
      <c r="A129" s="18" t="s">
        <v>2</v>
      </c>
      <c r="B129" s="17" t="s">
        <v>91</v>
      </c>
      <c r="C129" s="1"/>
      <c r="D129" s="1"/>
      <c r="E129" s="1"/>
      <c r="F129" s="1"/>
      <c r="G129" s="1"/>
      <c r="H129" s="1"/>
      <c r="I129" s="1"/>
      <c r="J129" s="1"/>
      <c r="K129" s="1"/>
      <c r="L129" s="1"/>
      <c r="M129" s="1"/>
      <c r="N129" s="1"/>
      <c r="O129" s="1"/>
      <c r="P129" s="1"/>
      <c r="Q129" s="1"/>
    </row>
    <row r="130" spans="1:17">
      <c r="A130" s="18" t="s">
        <v>3</v>
      </c>
      <c r="B130" s="17" t="s">
        <v>92</v>
      </c>
      <c r="C130" s="1"/>
      <c r="D130" s="1"/>
      <c r="E130" s="1"/>
      <c r="F130" s="1"/>
      <c r="G130" s="1"/>
      <c r="H130" s="1"/>
      <c r="I130" s="1"/>
      <c r="J130" s="1"/>
      <c r="K130" s="1"/>
      <c r="L130" s="1"/>
      <c r="M130" s="1"/>
      <c r="N130" s="1"/>
      <c r="O130" s="1"/>
      <c r="P130" s="1"/>
      <c r="Q130" s="1"/>
    </row>
    <row r="131" spans="1:17" ht="25.5">
      <c r="A131" s="18" t="s">
        <v>11</v>
      </c>
      <c r="B131" s="17" t="s">
        <v>93</v>
      </c>
      <c r="C131" s="1"/>
      <c r="D131" s="1"/>
      <c r="E131" s="1"/>
      <c r="F131" s="1"/>
      <c r="G131" s="1"/>
      <c r="H131" s="1"/>
      <c r="I131" s="1"/>
      <c r="J131" s="1"/>
      <c r="K131" s="1"/>
      <c r="L131" s="1"/>
      <c r="M131" s="1"/>
      <c r="N131" s="1"/>
      <c r="O131" s="1"/>
      <c r="P131" s="1"/>
      <c r="Q131" s="1"/>
    </row>
    <row r="132" spans="1:17">
      <c r="A132" s="18" t="s">
        <v>104</v>
      </c>
      <c r="B132" s="17" t="s">
        <v>94</v>
      </c>
      <c r="C132" s="1"/>
      <c r="D132" s="1"/>
      <c r="E132" s="1"/>
      <c r="F132" s="1"/>
      <c r="G132" s="1"/>
      <c r="H132" s="1"/>
      <c r="I132" s="1"/>
      <c r="J132" s="1"/>
      <c r="K132" s="1"/>
      <c r="L132" s="1"/>
      <c r="M132" s="1"/>
      <c r="N132" s="1"/>
      <c r="O132" s="1"/>
      <c r="P132" s="1"/>
      <c r="Q132" s="1"/>
    </row>
    <row r="133" spans="1:17">
      <c r="A133" s="17" t="s">
        <v>4</v>
      </c>
      <c r="B133" s="17" t="s">
        <v>95</v>
      </c>
      <c r="C133" s="1">
        <v>0</v>
      </c>
      <c r="D133" s="1">
        <v>0</v>
      </c>
      <c r="E133" s="1">
        <v>0</v>
      </c>
      <c r="F133" s="1">
        <v>0</v>
      </c>
      <c r="G133" s="1">
        <v>0</v>
      </c>
      <c r="H133" s="1">
        <v>0</v>
      </c>
      <c r="I133" s="1">
        <v>0</v>
      </c>
      <c r="J133" s="1">
        <v>0</v>
      </c>
      <c r="K133" s="1">
        <v>0</v>
      </c>
      <c r="L133" s="1">
        <v>0</v>
      </c>
      <c r="M133" s="1">
        <v>0</v>
      </c>
      <c r="N133" s="1">
        <v>0</v>
      </c>
      <c r="O133" s="1">
        <v>0</v>
      </c>
      <c r="P133" s="1">
        <v>0</v>
      </c>
      <c r="Q133" s="1">
        <v>0</v>
      </c>
    </row>
    <row r="134" spans="1:17" ht="38.25">
      <c r="A134" s="18" t="s">
        <v>12</v>
      </c>
      <c r="B134" s="17" t="s">
        <v>96</v>
      </c>
      <c r="C134" s="1"/>
      <c r="D134" s="1"/>
      <c r="E134" s="1"/>
      <c r="F134" s="1"/>
      <c r="G134" s="1"/>
      <c r="H134" s="1"/>
      <c r="I134" s="1"/>
      <c r="J134" s="1"/>
      <c r="K134" s="1"/>
      <c r="L134" s="1"/>
      <c r="M134" s="1"/>
      <c r="N134" s="1"/>
      <c r="O134" s="1"/>
      <c r="P134" s="1"/>
      <c r="Q134" s="1"/>
    </row>
    <row r="135" spans="1:17" ht="25.5">
      <c r="A135" s="19" t="s">
        <v>107</v>
      </c>
      <c r="B135" s="17" t="s">
        <v>97</v>
      </c>
      <c r="C135" s="1"/>
      <c r="D135" s="1"/>
      <c r="E135" s="1"/>
      <c r="F135" s="1"/>
      <c r="G135" s="1"/>
      <c r="H135" s="1"/>
      <c r="I135" s="1"/>
      <c r="J135" s="1"/>
      <c r="K135" s="1"/>
      <c r="L135" s="1"/>
      <c r="M135" s="1"/>
      <c r="N135" s="1"/>
      <c r="O135" s="1"/>
      <c r="P135" s="1"/>
      <c r="Q135" s="1"/>
    </row>
    <row r="136" spans="1:17">
      <c r="A136" s="19" t="s">
        <v>108</v>
      </c>
      <c r="B136" s="17" t="s">
        <v>98</v>
      </c>
      <c r="C136" s="1"/>
      <c r="D136" s="1"/>
      <c r="E136" s="1"/>
      <c r="F136" s="1"/>
      <c r="G136" s="1"/>
      <c r="H136" s="1"/>
      <c r="I136" s="1"/>
      <c r="J136" s="1"/>
      <c r="K136" s="1"/>
      <c r="L136" s="1"/>
      <c r="M136" s="1"/>
      <c r="N136" s="1"/>
      <c r="O136" s="1"/>
      <c r="P136" s="1"/>
      <c r="Q136" s="1"/>
    </row>
    <row r="137" spans="1:17" ht="25.5">
      <c r="A137" s="18" t="s">
        <v>13</v>
      </c>
      <c r="B137" s="17" t="s">
        <v>90</v>
      </c>
      <c r="C137" s="1"/>
      <c r="D137" s="1"/>
      <c r="E137" s="1"/>
      <c r="F137" s="1"/>
      <c r="G137" s="1"/>
      <c r="H137" s="1"/>
      <c r="I137" s="1"/>
      <c r="J137" s="1"/>
      <c r="K137" s="1"/>
      <c r="L137" s="1"/>
      <c r="M137" s="1"/>
      <c r="N137" s="1"/>
      <c r="O137" s="1"/>
      <c r="P137" s="1"/>
      <c r="Q137" s="1"/>
    </row>
    <row r="138" spans="1:17" ht="25.5">
      <c r="A138" s="18" t="s">
        <v>14</v>
      </c>
      <c r="B138" s="17" t="s">
        <v>91</v>
      </c>
      <c r="C138" s="1"/>
      <c r="D138" s="1"/>
      <c r="E138" s="1"/>
      <c r="F138" s="1"/>
      <c r="G138" s="1"/>
      <c r="H138" s="1"/>
      <c r="I138" s="1"/>
      <c r="J138" s="1"/>
      <c r="K138" s="1"/>
      <c r="L138" s="1"/>
      <c r="M138" s="1"/>
      <c r="N138" s="1"/>
      <c r="O138" s="1"/>
      <c r="P138" s="1"/>
      <c r="Q138" s="1"/>
    </row>
    <row r="139" spans="1:17">
      <c r="A139" s="18" t="s">
        <v>15</v>
      </c>
      <c r="B139" s="17" t="s">
        <v>92</v>
      </c>
      <c r="C139" s="1"/>
      <c r="D139" s="1"/>
      <c r="E139" s="1"/>
      <c r="F139" s="1"/>
      <c r="G139" s="1"/>
      <c r="H139" s="1"/>
      <c r="I139" s="1"/>
      <c r="J139" s="1"/>
      <c r="K139" s="1"/>
      <c r="L139" s="1"/>
      <c r="M139" s="1"/>
      <c r="N139" s="1"/>
      <c r="O139" s="1"/>
      <c r="P139" s="1"/>
      <c r="Q139" s="1"/>
    </row>
    <row r="140" spans="1:17" ht="38.25">
      <c r="A140" s="18" t="s">
        <v>105</v>
      </c>
      <c r="B140" s="17" t="s">
        <v>99</v>
      </c>
      <c r="C140" s="1"/>
      <c r="D140" s="1"/>
      <c r="E140" s="1"/>
      <c r="F140" s="1"/>
      <c r="G140" s="1"/>
      <c r="H140" s="1"/>
      <c r="I140" s="1"/>
      <c r="J140" s="1"/>
      <c r="K140" s="1"/>
      <c r="L140" s="1"/>
      <c r="M140" s="1"/>
      <c r="N140" s="1"/>
      <c r="O140" s="1"/>
      <c r="P140" s="1"/>
      <c r="Q140" s="1"/>
    </row>
    <row r="141" spans="1:17">
      <c r="A141" s="18" t="s">
        <v>106</v>
      </c>
      <c r="B141" s="17" t="s">
        <v>94</v>
      </c>
      <c r="C141" s="1"/>
      <c r="D141" s="1"/>
      <c r="E141" s="1"/>
      <c r="F141" s="1"/>
      <c r="G141" s="1"/>
      <c r="H141" s="1"/>
      <c r="I141" s="1"/>
      <c r="J141" s="1"/>
      <c r="K141" s="1"/>
      <c r="L141" s="1"/>
      <c r="M141" s="1"/>
      <c r="N141" s="1"/>
      <c r="O141" s="1"/>
      <c r="P141" s="1"/>
      <c r="Q141" s="1"/>
    </row>
    <row r="142" spans="1:17">
      <c r="A142" s="17">
        <v>3</v>
      </c>
      <c r="B142" s="17" t="s">
        <v>100</v>
      </c>
      <c r="C142" s="1"/>
      <c r="D142" s="1"/>
      <c r="E142" s="1"/>
      <c r="F142" s="1"/>
      <c r="G142" s="1"/>
      <c r="H142" s="1"/>
      <c r="I142" s="1"/>
      <c r="J142" s="1"/>
      <c r="K142" s="1"/>
      <c r="L142" s="1"/>
      <c r="M142" s="1"/>
      <c r="N142" s="1"/>
      <c r="O142" s="1"/>
      <c r="P142" s="1"/>
      <c r="Q142" s="1"/>
    </row>
    <row r="143" spans="1:17" ht="25.5">
      <c r="A143" s="18" t="s">
        <v>19</v>
      </c>
      <c r="B143" s="78" t="s">
        <v>101</v>
      </c>
      <c r="C143" s="83">
        <v>18</v>
      </c>
      <c r="D143" s="83">
        <f>D128</f>
        <v>23</v>
      </c>
      <c r="E143" s="84">
        <f>D143/C143</f>
        <v>1.2777777777777777</v>
      </c>
      <c r="F143" s="82">
        <f>F128</f>
        <v>0</v>
      </c>
      <c r="G143" s="82">
        <f>G128</f>
        <v>0</v>
      </c>
      <c r="H143" s="82">
        <v>0</v>
      </c>
      <c r="I143" s="82">
        <f>I128</f>
        <v>2</v>
      </c>
      <c r="J143" s="82">
        <f>J128</f>
        <v>0</v>
      </c>
      <c r="K143" s="84">
        <f>J143/I143</f>
        <v>0</v>
      </c>
      <c r="L143" s="82">
        <v>0</v>
      </c>
      <c r="M143" s="82">
        <f>M128</f>
        <v>0</v>
      </c>
      <c r="N143" s="82">
        <v>0</v>
      </c>
      <c r="O143" s="82">
        <v>0</v>
      </c>
      <c r="P143" s="82">
        <f>P128</f>
        <v>0</v>
      </c>
      <c r="Q143" s="82">
        <v>0</v>
      </c>
    </row>
    <row r="144" spans="1:17" ht="38.25">
      <c r="A144" s="18" t="s">
        <v>20</v>
      </c>
      <c r="B144" s="17" t="s">
        <v>102</v>
      </c>
      <c r="C144" s="1"/>
      <c r="D144" s="1"/>
      <c r="E144" s="1"/>
      <c r="F144" s="1"/>
      <c r="G144" s="1"/>
      <c r="H144" s="1"/>
      <c r="I144" s="1"/>
      <c r="J144" s="1"/>
      <c r="K144" s="1"/>
      <c r="L144" s="1"/>
      <c r="M144" s="1"/>
      <c r="N144" s="1"/>
      <c r="O144" s="1"/>
      <c r="P144" s="1"/>
      <c r="Q144" s="1"/>
    </row>
    <row r="145" spans="1:17" ht="25.5">
      <c r="A145" s="18" t="s">
        <v>21</v>
      </c>
      <c r="B145" s="17" t="s">
        <v>103</v>
      </c>
      <c r="C145" s="1"/>
      <c r="D145" s="1"/>
      <c r="E145" s="1"/>
      <c r="F145" s="1"/>
      <c r="G145" s="1"/>
      <c r="H145" s="1"/>
      <c r="I145" s="1"/>
      <c r="J145" s="1"/>
      <c r="K145" s="1"/>
      <c r="L145" s="1"/>
      <c r="M145" s="1"/>
      <c r="N145" s="1"/>
      <c r="O145" s="1"/>
      <c r="P145" s="1"/>
      <c r="Q145" s="1"/>
    </row>
    <row r="146" spans="1:17">
      <c r="A146" s="18" t="s">
        <v>22</v>
      </c>
      <c r="B146" s="17" t="s">
        <v>94</v>
      </c>
      <c r="C146" s="1"/>
      <c r="D146" s="1"/>
      <c r="E146" s="1"/>
      <c r="F146" s="1"/>
      <c r="G146" s="1"/>
      <c r="H146" s="1"/>
      <c r="I146" s="1"/>
      <c r="J146" s="1"/>
      <c r="K146" s="1"/>
      <c r="L146" s="1"/>
      <c r="M146" s="1"/>
      <c r="N146" s="1"/>
      <c r="O146" s="1"/>
      <c r="P146" s="1"/>
      <c r="Q146" s="1"/>
    </row>
    <row r="148" spans="1:17">
      <c r="A148" s="10" t="s">
        <v>24</v>
      </c>
      <c r="B148" s="127" t="s">
        <v>109</v>
      </c>
      <c r="C148" s="104"/>
      <c r="D148" s="104"/>
      <c r="E148" s="104"/>
      <c r="F148" s="104"/>
      <c r="G148" s="104"/>
      <c r="H148" s="104"/>
      <c r="I148" s="104"/>
      <c r="J148" s="104"/>
      <c r="K148" s="104"/>
      <c r="L148" s="104"/>
      <c r="M148" s="104"/>
      <c r="N148" s="104"/>
      <c r="O148" s="104"/>
      <c r="P148" s="104"/>
      <c r="Q148" s="105"/>
    </row>
    <row r="149" spans="1:17" ht="178.5">
      <c r="A149" s="41" t="s">
        <v>49</v>
      </c>
      <c r="B149" s="41" t="s">
        <v>110</v>
      </c>
      <c r="C149" s="41" t="s">
        <v>111</v>
      </c>
      <c r="D149" s="41" t="s">
        <v>112</v>
      </c>
      <c r="E149" s="41" t="s">
        <v>113</v>
      </c>
      <c r="F149" s="41" t="s">
        <v>114</v>
      </c>
      <c r="G149" s="41" t="s">
        <v>115</v>
      </c>
      <c r="H149" s="41" t="s">
        <v>116</v>
      </c>
      <c r="I149" s="41" t="s">
        <v>117</v>
      </c>
      <c r="J149" s="41" t="s">
        <v>118</v>
      </c>
      <c r="K149" s="41" t="s">
        <v>119</v>
      </c>
    </row>
    <row r="150" spans="1:17" ht="18.75" customHeight="1">
      <c r="A150" s="23">
        <v>1</v>
      </c>
      <c r="B150" s="23">
        <v>2</v>
      </c>
      <c r="C150" s="23">
        <v>3</v>
      </c>
      <c r="D150" s="23">
        <v>4</v>
      </c>
      <c r="E150" s="23">
        <v>5</v>
      </c>
      <c r="F150" s="23">
        <v>6</v>
      </c>
      <c r="G150" s="23">
        <v>7</v>
      </c>
      <c r="H150" s="23">
        <v>8</v>
      </c>
      <c r="I150" s="23">
        <v>9</v>
      </c>
      <c r="J150" s="23">
        <v>10</v>
      </c>
      <c r="K150" s="23">
        <v>11</v>
      </c>
    </row>
    <row r="151" spans="1:17" ht="120">
      <c r="A151" s="35">
        <v>1</v>
      </c>
      <c r="B151" s="35" t="s">
        <v>182</v>
      </c>
      <c r="C151" s="35" t="s">
        <v>193</v>
      </c>
      <c r="D151" s="33" t="s">
        <v>194</v>
      </c>
      <c r="E151" s="33" t="s">
        <v>212</v>
      </c>
      <c r="F151" s="33" t="s">
        <v>195</v>
      </c>
      <c r="G151" s="33" t="s">
        <v>196</v>
      </c>
      <c r="H151" s="87">
        <v>23</v>
      </c>
      <c r="I151" s="87">
        <v>20</v>
      </c>
      <c r="J151" s="87">
        <v>3</v>
      </c>
      <c r="K151" s="89">
        <v>0</v>
      </c>
    </row>
    <row r="153" spans="1:17">
      <c r="A153" s="1" t="s">
        <v>25</v>
      </c>
      <c r="B153" s="29" t="s">
        <v>120</v>
      </c>
      <c r="C153" s="29"/>
      <c r="D153" s="29"/>
      <c r="E153" s="29"/>
      <c r="F153" s="43"/>
      <c r="G153" s="43"/>
      <c r="H153" s="43"/>
      <c r="I153" s="43"/>
      <c r="J153" s="43"/>
      <c r="K153" s="43"/>
    </row>
    <row r="154" spans="1:17" ht="15.75">
      <c r="A154" s="16" t="s">
        <v>49</v>
      </c>
      <c r="B154" s="16" t="s">
        <v>121</v>
      </c>
      <c r="C154" s="125" t="s">
        <v>122</v>
      </c>
      <c r="D154" s="128"/>
    </row>
    <row r="155" spans="1:17" ht="38.25">
      <c r="A155" s="124">
        <v>1</v>
      </c>
      <c r="B155" s="17" t="s">
        <v>123</v>
      </c>
      <c r="C155" s="125" t="s">
        <v>126</v>
      </c>
      <c r="D155" s="129" t="s">
        <v>213</v>
      </c>
      <c r="F155" s="45"/>
      <c r="G155" s="45"/>
    </row>
    <row r="156" spans="1:17" ht="25.5">
      <c r="A156" s="124"/>
      <c r="B156" s="17" t="s">
        <v>124</v>
      </c>
      <c r="C156" s="125"/>
      <c r="D156" s="129"/>
    </row>
    <row r="157" spans="1:17" ht="25.5">
      <c r="A157" s="124"/>
      <c r="B157" s="17" t="s">
        <v>125</v>
      </c>
      <c r="C157" s="125"/>
      <c r="D157" s="129"/>
    </row>
    <row r="158" spans="1:17" ht="38.25">
      <c r="A158" s="26">
        <v>2</v>
      </c>
      <c r="B158" s="17" t="s">
        <v>127</v>
      </c>
      <c r="C158" s="17" t="s">
        <v>128</v>
      </c>
      <c r="D158" s="87">
        <v>41</v>
      </c>
    </row>
    <row r="159" spans="1:17" ht="51">
      <c r="A159" s="27" t="s">
        <v>12</v>
      </c>
      <c r="B159" s="17" t="s">
        <v>129</v>
      </c>
      <c r="C159" s="17" t="s">
        <v>128</v>
      </c>
      <c r="D159" s="87">
        <v>39</v>
      </c>
    </row>
    <row r="160" spans="1:17" ht="51">
      <c r="A160" s="27" t="s">
        <v>13</v>
      </c>
      <c r="B160" s="17" t="s">
        <v>130</v>
      </c>
      <c r="C160" s="17" t="s">
        <v>128</v>
      </c>
      <c r="D160" s="88" t="s">
        <v>210</v>
      </c>
    </row>
    <row r="161" spans="1:8" ht="51">
      <c r="A161" s="26">
        <v>3</v>
      </c>
      <c r="B161" s="17" t="s">
        <v>131</v>
      </c>
      <c r="C161" s="17" t="s">
        <v>132</v>
      </c>
      <c r="D161" s="87">
        <v>3</v>
      </c>
    </row>
    <row r="162" spans="1:8" ht="63.75">
      <c r="A162" s="26">
        <v>4</v>
      </c>
      <c r="B162" s="17" t="s">
        <v>133</v>
      </c>
      <c r="C162" s="17" t="s">
        <v>132</v>
      </c>
      <c r="D162" s="87">
        <v>11</v>
      </c>
    </row>
    <row r="164" spans="1:8" ht="75.75" customHeight="1">
      <c r="A164" s="13" t="s">
        <v>26</v>
      </c>
      <c r="B164" s="157" t="s">
        <v>134</v>
      </c>
      <c r="C164" s="118"/>
      <c r="D164" s="118"/>
      <c r="E164" s="118"/>
    </row>
    <row r="165" spans="1:8" ht="46.5" customHeight="1">
      <c r="A165" s="35"/>
      <c r="B165" s="130" t="s">
        <v>197</v>
      </c>
      <c r="C165" s="131"/>
      <c r="D165" s="131"/>
      <c r="E165" s="132"/>
    </row>
    <row r="166" spans="1:8" ht="52.5" customHeight="1">
      <c r="A166" s="13" t="s">
        <v>135</v>
      </c>
      <c r="B166" s="157" t="s">
        <v>136</v>
      </c>
      <c r="C166" s="118"/>
      <c r="D166" s="118"/>
      <c r="E166" s="118"/>
    </row>
    <row r="167" spans="1:8" ht="60" customHeight="1">
      <c r="A167" s="35"/>
      <c r="B167" s="130" t="s">
        <v>198</v>
      </c>
      <c r="C167" s="131"/>
      <c r="D167" s="131"/>
      <c r="E167" s="132"/>
    </row>
    <row r="168" spans="1:8" ht="48.75" customHeight="1">
      <c r="A168" s="13" t="s">
        <v>137</v>
      </c>
      <c r="B168" s="118" t="s">
        <v>138</v>
      </c>
      <c r="C168" s="118"/>
      <c r="D168" s="118"/>
      <c r="E168" s="118"/>
    </row>
    <row r="169" spans="1:8" ht="167.25" customHeight="1">
      <c r="A169" s="35"/>
      <c r="B169" s="133" t="s">
        <v>200</v>
      </c>
      <c r="C169" s="131"/>
      <c r="D169" s="131"/>
      <c r="E169" s="132"/>
    </row>
    <row r="170" spans="1:8" ht="63" customHeight="1">
      <c r="A170" s="13" t="s">
        <v>139</v>
      </c>
      <c r="B170" s="118" t="s">
        <v>140</v>
      </c>
      <c r="C170" s="118"/>
      <c r="D170" s="118"/>
      <c r="E170" s="118"/>
      <c r="H170" s="58"/>
    </row>
    <row r="171" spans="1:8" ht="21.75" customHeight="1">
      <c r="A171" s="35"/>
      <c r="B171" s="133" t="s">
        <v>199</v>
      </c>
      <c r="C171" s="131"/>
      <c r="D171" s="131"/>
      <c r="E171" s="132"/>
      <c r="H171" s="58"/>
    </row>
    <row r="172" spans="1:8" ht="62.25" customHeight="1">
      <c r="A172" s="13" t="s">
        <v>141</v>
      </c>
      <c r="B172" s="123" t="s">
        <v>142</v>
      </c>
      <c r="C172" s="123"/>
      <c r="D172" s="123"/>
      <c r="E172" s="123"/>
    </row>
    <row r="173" spans="1:8" ht="120.75" customHeight="1">
      <c r="A173" s="65"/>
      <c r="B173" s="96" t="s">
        <v>201</v>
      </c>
      <c r="C173" s="96"/>
      <c r="D173" s="96"/>
      <c r="E173" s="96"/>
    </row>
    <row r="174" spans="1:8" s="68" customFormat="1" ht="44.25" customHeight="1">
      <c r="A174" s="66" t="s">
        <v>143</v>
      </c>
      <c r="B174" s="90" t="s">
        <v>147</v>
      </c>
      <c r="C174" s="91"/>
      <c r="D174" s="91"/>
      <c r="E174" s="92"/>
      <c r="F174" s="93" t="s">
        <v>211</v>
      </c>
      <c r="G174" s="94"/>
      <c r="H174" s="95"/>
    </row>
  </sheetData>
  <mergeCells count="102">
    <mergeCell ref="B96:E96"/>
    <mergeCell ref="B97:E97"/>
    <mergeCell ref="C100:Q100"/>
    <mergeCell ref="F101:H101"/>
    <mergeCell ref="I101:K101"/>
    <mergeCell ref="O101:Q101"/>
    <mergeCell ref="R100:R102"/>
    <mergeCell ref="B98:R98"/>
    <mergeCell ref="B118:R118"/>
    <mergeCell ref="D102:D103"/>
    <mergeCell ref="E102:E103"/>
    <mergeCell ref="S78:S79"/>
    <mergeCell ref="T78:T79"/>
    <mergeCell ref="B84:E84"/>
    <mergeCell ref="B86:E86"/>
    <mergeCell ref="E91:E92"/>
    <mergeCell ref="D91:D92"/>
    <mergeCell ref="C91:C92"/>
    <mergeCell ref="B91:B92"/>
    <mergeCell ref="A27:E27"/>
    <mergeCell ref="A28:C28"/>
    <mergeCell ref="A91:A92"/>
    <mergeCell ref="H91:H92"/>
    <mergeCell ref="G91:G92"/>
    <mergeCell ref="A85:E85"/>
    <mergeCell ref="A78:A79"/>
    <mergeCell ref="B78:B79"/>
    <mergeCell ref="A83:E83"/>
    <mergeCell ref="B90:H90"/>
    <mergeCell ref="A88:H88"/>
    <mergeCell ref="B171:E171"/>
    <mergeCell ref="A2:I2"/>
    <mergeCell ref="A3:I3"/>
    <mergeCell ref="B121:Q121"/>
    <mergeCell ref="C122:Q122"/>
    <mergeCell ref="F123:H123"/>
    <mergeCell ref="I123:K123"/>
    <mergeCell ref="L123:N123"/>
    <mergeCell ref="O123:Q123"/>
    <mergeCell ref="A119:Q119"/>
    <mergeCell ref="C123:E123"/>
    <mergeCell ref="A122:A124"/>
    <mergeCell ref="B122:B124"/>
    <mergeCell ref="A29:C29"/>
    <mergeCell ref="A30:C30"/>
    <mergeCell ref="A31:C31"/>
    <mergeCell ref="C78:F78"/>
    <mergeCell ref="A100:A103"/>
    <mergeCell ref="B100:B103"/>
    <mergeCell ref="C101:E101"/>
    <mergeCell ref="C102:C103"/>
    <mergeCell ref="B168:E168"/>
    <mergeCell ref="B170:E170"/>
    <mergeCell ref="B164:E164"/>
    <mergeCell ref="A155:A157"/>
    <mergeCell ref="C155:C157"/>
    <mergeCell ref="F1:I1"/>
    <mergeCell ref="B148:Q148"/>
    <mergeCell ref="C154:D154"/>
    <mergeCell ref="D155:D157"/>
    <mergeCell ref="B165:E165"/>
    <mergeCell ref="B167:E167"/>
    <mergeCell ref="B169:E169"/>
    <mergeCell ref="A5:E5"/>
    <mergeCell ref="A18:E18"/>
    <mergeCell ref="A7:A8"/>
    <mergeCell ref="B7:B8"/>
    <mergeCell ref="C7:D7"/>
    <mergeCell ref="E7:E8"/>
    <mergeCell ref="A6:E6"/>
    <mergeCell ref="A77:E77"/>
    <mergeCell ref="A57:E57"/>
    <mergeCell ref="A63:E63"/>
    <mergeCell ref="A69:E69"/>
    <mergeCell ref="A26:E26"/>
    <mergeCell ref="F96:H96"/>
    <mergeCell ref="B94:H95"/>
    <mergeCell ref="B166:E166"/>
    <mergeCell ref="B174:E174"/>
    <mergeCell ref="F174:H174"/>
    <mergeCell ref="B173:E173"/>
    <mergeCell ref="G78:J78"/>
    <mergeCell ref="K78:N78"/>
    <mergeCell ref="O78:R78"/>
    <mergeCell ref="A32:C32"/>
    <mergeCell ref="A33:E33"/>
    <mergeCell ref="A34:C34"/>
    <mergeCell ref="A35:C35"/>
    <mergeCell ref="A36:C36"/>
    <mergeCell ref="A37:E37"/>
    <mergeCell ref="A38:A39"/>
    <mergeCell ref="B38:B39"/>
    <mergeCell ref="C38:D38"/>
    <mergeCell ref="E38:E39"/>
    <mergeCell ref="A47:E47"/>
    <mergeCell ref="A48:E48"/>
    <mergeCell ref="A49:A50"/>
    <mergeCell ref="B49:B50"/>
    <mergeCell ref="C49:D49"/>
    <mergeCell ref="E49:E50"/>
    <mergeCell ref="A51:E51"/>
    <mergeCell ref="B172:E172"/>
  </mergeCells>
  <pageMargins left="0.11811023622047245" right="0" top="0" bottom="0" header="0.31496062992125984" footer="0.31496062992125984"/>
  <pageSetup paperSize="9" scale="5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Лист1!l0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cp:lastModifiedBy>
  <cp:lastPrinted>2023-03-29T08:02:09Z</cp:lastPrinted>
  <dcterms:created xsi:type="dcterms:W3CDTF">2020-06-01T12:06:48Z</dcterms:created>
  <dcterms:modified xsi:type="dcterms:W3CDTF">2024-03-31T05:39:34Z</dcterms:modified>
</cp:coreProperties>
</file>